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【賃居資料】--【住宿資料彙整管理及保存】\112.1\2.第三週(MAIL通知)\住宿更新率第3週0925\"/>
    </mc:Choice>
  </mc:AlternateContent>
  <xr:revisionPtr revIDLastSave="0" documentId="13_ncr:1_{72359FA9-A012-4C27-BCAC-9C8EA2440A92}" xr6:coauthVersionLast="36" xr6:coauthVersionMax="36" xr10:uidLastSave="{00000000-0000-0000-0000-000000000000}"/>
  <bookViews>
    <workbookView xWindow="0" yWindow="0" windowWidth="28800" windowHeight="12180" xr2:uid="{53740FCC-8B37-410D-84D3-3B5986B8AF09}"/>
  </bookViews>
  <sheets>
    <sheet name="各班更新率" sheetId="6" r:id="rId1"/>
    <sheet name="各系科統計" sheetId="5" r:id="rId2"/>
    <sheet name="工作表6" sheetId="11" r:id="rId3"/>
  </sheets>
  <definedNames>
    <definedName name="_xlnm._FilterDatabase" localSheetId="0" hidden="1">各班更新率!$A$1:$E$326</definedName>
  </definedNames>
  <calcPr calcId="191029"/>
  <pivotCaches>
    <pivotCache cacheId="8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27" i="6" l="1"/>
  <c r="F26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3" i="5"/>
</calcChain>
</file>

<file path=xl/sharedStrings.xml><?xml version="1.0" encoding="utf-8"?>
<sst xmlns="http://schemas.openxmlformats.org/spreadsheetml/2006/main" count="391" uniqueCount="367">
  <si>
    <t>五專護理科1年甲班</t>
  </si>
  <si>
    <t>五專護理科2年甲班</t>
  </si>
  <si>
    <t>五專護理科3年甲班</t>
  </si>
  <si>
    <t>五專護理科4年甲班</t>
  </si>
  <si>
    <t>五專護理科5年甲班</t>
  </si>
  <si>
    <t>後護系1年甲班</t>
  </si>
  <si>
    <t>後護系2年甲班</t>
  </si>
  <si>
    <t>日二技護理系1年甲班</t>
  </si>
  <si>
    <t>日二技護理系1年乙班</t>
  </si>
  <si>
    <t>日二技護理系1年丙班</t>
  </si>
  <si>
    <t>日二技護理系1年丁班</t>
  </si>
  <si>
    <t>日二技護理系1年戊班</t>
  </si>
  <si>
    <t>日二技護理系1年己班</t>
  </si>
  <si>
    <t>日二技護理系1年庚班</t>
  </si>
  <si>
    <t>日二技護理系2年甲班</t>
  </si>
  <si>
    <t>日二技護理系2年乙班</t>
  </si>
  <si>
    <t>日二技護理系2年丙班</t>
  </si>
  <si>
    <t>日二技護理系2年丁班</t>
  </si>
  <si>
    <t>日二技護理系2年戊班</t>
  </si>
  <si>
    <t>日二技護理系2年己班</t>
  </si>
  <si>
    <t>日二技護理系2年庚班</t>
  </si>
  <si>
    <t>日二技營養系2年甲班</t>
  </si>
  <si>
    <t>護博班1年甲班</t>
  </si>
  <si>
    <t>護博班2年甲班</t>
  </si>
  <si>
    <t>護研所1年甲班</t>
  </si>
  <si>
    <t>護研所2年甲班</t>
  </si>
  <si>
    <t>營養所2年甲班</t>
  </si>
  <si>
    <t>營養所1年甲班</t>
  </si>
  <si>
    <t>妝品所1年甲班</t>
  </si>
  <si>
    <t>妝品所2年甲班</t>
  </si>
  <si>
    <t>食科所1年甲班</t>
  </si>
  <si>
    <t>食科所2年甲班</t>
  </si>
  <si>
    <t>環安所2年甲班</t>
  </si>
  <si>
    <t>環安所1年甲班</t>
  </si>
  <si>
    <t>健管所1年甲班</t>
  </si>
  <si>
    <t>健管所2年甲班</t>
  </si>
  <si>
    <t>老福所1年甲班</t>
  </si>
  <si>
    <t>老福所2年甲班</t>
  </si>
  <si>
    <t>日四技護理系1年甲班</t>
  </si>
  <si>
    <t>日四技護理系1年乙班</t>
  </si>
  <si>
    <t>日四技護理系1年丙班</t>
  </si>
  <si>
    <t>日四技護理系1年丁班</t>
  </si>
  <si>
    <t>日四技護理系2年甲班</t>
  </si>
  <si>
    <t>日四技護理系2年乙班</t>
  </si>
  <si>
    <t>日四技護理系2年丙班</t>
  </si>
  <si>
    <t>日四技護理系2年丁班</t>
  </si>
  <si>
    <t>日四技護理系3年甲班</t>
  </si>
  <si>
    <t>日四技護理系3年乙班</t>
  </si>
  <si>
    <t>日四技護理系3年丙班</t>
  </si>
  <si>
    <t>日四技護理系3年丁班</t>
  </si>
  <si>
    <t>日四技護理系4年甲班</t>
  </si>
  <si>
    <t>日四技護理系4年乙班</t>
  </si>
  <si>
    <t>日四技護理系4年丙班</t>
  </si>
  <si>
    <t>日四技生科系4年甲班</t>
  </si>
  <si>
    <t>日四技物治系1年甲班</t>
  </si>
  <si>
    <t>日四技物治系1年乙班</t>
  </si>
  <si>
    <t>日四技物治系2年甲班</t>
  </si>
  <si>
    <t>日四技物治系2年乙班</t>
  </si>
  <si>
    <t>日四技物治系3年甲班</t>
  </si>
  <si>
    <t>日四技物治系3年乙班</t>
  </si>
  <si>
    <t>日四技物治系4年甲班</t>
  </si>
  <si>
    <t>日四技物治系4年乙班</t>
  </si>
  <si>
    <t>日四技營養系1年甲班</t>
  </si>
  <si>
    <t>日四技營養系1年乙班</t>
  </si>
  <si>
    <t>日四技營養系2年甲班</t>
  </si>
  <si>
    <t>日四技營養系2年乙班</t>
  </si>
  <si>
    <t>日四技營養系3年甲班</t>
  </si>
  <si>
    <t>日四技營養系3年乙班</t>
  </si>
  <si>
    <t>日四技營養系4年甲班</t>
  </si>
  <si>
    <t>日四技營養系4年乙班</t>
  </si>
  <si>
    <t>日四技語聽系1年甲班</t>
  </si>
  <si>
    <t>日四技語聽系3年級語言治療模組</t>
  </si>
  <si>
    <t>日四技語聽系3年級聽力模組</t>
  </si>
  <si>
    <t>日四技語聽系4年級語言治療模組</t>
  </si>
  <si>
    <t>日四技語聽系4年級聽力模組</t>
  </si>
  <si>
    <t>日四技動保學程3年甲班</t>
  </si>
  <si>
    <t>日四技動保學程4年甲班</t>
  </si>
  <si>
    <t>日四技動保系1年甲班</t>
  </si>
  <si>
    <t>日四技幼保系1年甲班</t>
  </si>
  <si>
    <t>日四技幼保系1年乙班</t>
  </si>
  <si>
    <t>日四技幼保系2年甲班</t>
  </si>
  <si>
    <t>日四技幼保系2年乙班</t>
  </si>
  <si>
    <t>日四技幼保系3年甲班</t>
  </si>
  <si>
    <t>日四技幼保系3年乙班</t>
  </si>
  <si>
    <t>日四技幼保系4年甲班</t>
  </si>
  <si>
    <t>日四技幼保系4年乙班</t>
  </si>
  <si>
    <t>日四技妝品系1年甲班</t>
  </si>
  <si>
    <t>日四技妝品系1年乙班</t>
  </si>
  <si>
    <t>日四技妝品系2年甲班</t>
  </si>
  <si>
    <t>日四技妝品系2年乙班</t>
  </si>
  <si>
    <t>日四技妝品系3年級化妝品科技組</t>
  </si>
  <si>
    <t>日四技妝品系3年級時尚美容藝術組</t>
  </si>
  <si>
    <t>日四技妝品系4年級化妝品科技組</t>
  </si>
  <si>
    <t>日四技妝品系4年級時尚美容藝術組</t>
  </si>
  <si>
    <t>日四技食科系1年甲班</t>
  </si>
  <si>
    <t>日四技食科系1年乙班</t>
  </si>
  <si>
    <t>日四技食科系1年丙班</t>
  </si>
  <si>
    <t>日四技食科系2年甲班</t>
  </si>
  <si>
    <t>日四技食科系2年乙班</t>
  </si>
  <si>
    <t>日四技食科系2年丙班</t>
  </si>
  <si>
    <t>日四技食科系3年甲班</t>
  </si>
  <si>
    <t>日四技食科系3年乙班</t>
  </si>
  <si>
    <t>日四技食科系3年丙班</t>
  </si>
  <si>
    <t>日四技食科系4年甲班</t>
  </si>
  <si>
    <t>日四技食科系4年乙班</t>
  </si>
  <si>
    <t>日四技食科系4年丙班</t>
  </si>
  <si>
    <t>日四技美髮系1年甲班</t>
  </si>
  <si>
    <t>日四技美髮系1年乙班</t>
  </si>
  <si>
    <t>日四技美髮系2年甲班</t>
  </si>
  <si>
    <t>日四技美髮系2年乙班</t>
  </si>
  <si>
    <t>日四技美髮系3年甲班</t>
  </si>
  <si>
    <t>日四技美髮系3年乙班</t>
  </si>
  <si>
    <t>日四技美髮系4年甲班</t>
  </si>
  <si>
    <t>日四技美髮系4年乙班</t>
  </si>
  <si>
    <t>日四技智科系1年甲班</t>
  </si>
  <si>
    <t>日四技智科系1年乙班</t>
  </si>
  <si>
    <t>日四技智科系2年甲班</t>
  </si>
  <si>
    <t>日四技智科系2年乙班</t>
  </si>
  <si>
    <t>日四技智科系3年甲班</t>
  </si>
  <si>
    <t>日四技智科系3年乙班</t>
  </si>
  <si>
    <t>日四技智科系4年甲班</t>
  </si>
  <si>
    <t>日四技智科系4年乙班</t>
  </si>
  <si>
    <t>日四技環安系1年甲班</t>
  </si>
  <si>
    <t>日四技環安系1年乙班</t>
  </si>
  <si>
    <t>日四技環安系1年丙班</t>
  </si>
  <si>
    <t>日四技環安系2年甲班</t>
  </si>
  <si>
    <t>日四技環安系2年乙班</t>
  </si>
  <si>
    <t>日四技環安系2年丙班</t>
  </si>
  <si>
    <t>日四技環安系3年甲班</t>
  </si>
  <si>
    <t>日四技環安系3年乙班</t>
  </si>
  <si>
    <t>日四技環安系3年丙班</t>
  </si>
  <si>
    <t>日四技環安系4年甲班</t>
  </si>
  <si>
    <t>日四技環安系4年乙班</t>
  </si>
  <si>
    <t>日四技環安系4年丙班</t>
  </si>
  <si>
    <t>日四技健管系1年甲班</t>
  </si>
  <si>
    <t>日四技健管系1年乙班</t>
  </si>
  <si>
    <t>日四技健管系2年甲班</t>
  </si>
  <si>
    <t>日四技健管系2年乙班</t>
  </si>
  <si>
    <t>日四技健管系3年甲班</t>
  </si>
  <si>
    <t>日四技健管系3年乙班</t>
  </si>
  <si>
    <t>日四技健管系4年甲班</t>
  </si>
  <si>
    <t>日四技健管系4年乙班</t>
  </si>
  <si>
    <t>日四技餐旅系1年甲班</t>
  </si>
  <si>
    <t>日四技餐旅系1年乙班</t>
  </si>
  <si>
    <t>日四技餐旅系1年丙班</t>
  </si>
  <si>
    <t>日四技餐旅系2年甲班</t>
  </si>
  <si>
    <t>日四技餐旅系2年乙班</t>
  </si>
  <si>
    <t>日四技餐旅系2年丙班</t>
  </si>
  <si>
    <t>日四技餐旅系3年甲班</t>
  </si>
  <si>
    <t>日四技餐旅系3年乙班</t>
  </si>
  <si>
    <t>日四技餐旅系3年丙班</t>
  </si>
  <si>
    <t>日四技餐旅系4年甲班</t>
  </si>
  <si>
    <t>日四技餐旅系4年乙班</t>
  </si>
  <si>
    <t>日四技餐旅系4年丙班</t>
  </si>
  <si>
    <t>日四技多遊系1年甲班</t>
  </si>
  <si>
    <t>日四技多遊系1年乙班</t>
  </si>
  <si>
    <t>日四技多遊系2年甲班</t>
  </si>
  <si>
    <t>日四技多遊系2年乙班</t>
  </si>
  <si>
    <t>日四技多遊系3年甲班</t>
  </si>
  <si>
    <t>日四技多遊系3年乙班</t>
  </si>
  <si>
    <t>日四技多遊系4年甲班</t>
  </si>
  <si>
    <t>日四技多遊系4年乙班</t>
  </si>
  <si>
    <t>日四技溝通英語系1年甲班</t>
  </si>
  <si>
    <t>日四技溝通英語系2年甲班</t>
  </si>
  <si>
    <t>日四技溝通英語系3年甲班</t>
  </si>
  <si>
    <t>日四技溝通英語系4年甲班</t>
  </si>
  <si>
    <t>日四技老福系1年甲班</t>
  </si>
  <si>
    <t>日四技老福系1年乙班</t>
  </si>
  <si>
    <t>日四技老福系2年甲班</t>
  </si>
  <si>
    <t>日四技老福系2年乙班</t>
  </si>
  <si>
    <t>日四技老福系3年甲班</t>
  </si>
  <si>
    <t>日四技老福系3年乙班</t>
  </si>
  <si>
    <t>日四技老福系4年甲班</t>
  </si>
  <si>
    <t>日四技老福系4年乙班</t>
  </si>
  <si>
    <t>日四技休閒系2年甲班</t>
  </si>
  <si>
    <t>日四技休閒系3年甲班</t>
  </si>
  <si>
    <t>日四技休閒系4年甲班</t>
  </si>
  <si>
    <t>日四技休閒系4年乙班</t>
  </si>
  <si>
    <t>護研所專班1年甲班</t>
  </si>
  <si>
    <t>護研所專班2年甲班</t>
  </si>
  <si>
    <t>妝品所專班1年甲班</t>
  </si>
  <si>
    <t>妝品所專班2年甲班</t>
  </si>
  <si>
    <t>食科所專班1年甲班</t>
  </si>
  <si>
    <t>食科所專班2年甲班</t>
  </si>
  <si>
    <t>環安所專班2年甲班</t>
  </si>
  <si>
    <t>環安所專班1年甲班</t>
  </si>
  <si>
    <t>進四技幼保系(多元)3年甲班</t>
  </si>
  <si>
    <t>進四技食科系(多元)1年甲班</t>
  </si>
  <si>
    <t>進四技食科系(多元)2年甲班</t>
  </si>
  <si>
    <t>進四技食科系(多元)3年甲班</t>
  </si>
  <si>
    <t>進四技環安系(多元)1年甲班</t>
  </si>
  <si>
    <t>進四技環安系(多元)1年乙班</t>
  </si>
  <si>
    <t>進四技環安系(多元)2年甲班</t>
  </si>
  <si>
    <t>夜四技護理系1年甲班</t>
  </si>
  <si>
    <t>夜四技護理系2年甲班</t>
  </si>
  <si>
    <t>夜四技護理系3年甲班</t>
  </si>
  <si>
    <t>夜四技護理系4年甲班</t>
  </si>
  <si>
    <t>夜四技護理系5年甲班</t>
  </si>
  <si>
    <t>夜四技營養系1年甲班</t>
  </si>
  <si>
    <t>夜四技營養系2年甲班</t>
  </si>
  <si>
    <t>夜四技營養系3年甲班</t>
  </si>
  <si>
    <t>夜四技營養系4年甲班</t>
  </si>
  <si>
    <t>夜四技動保系1年甲班</t>
  </si>
  <si>
    <t>夜四技幼保系2年甲班</t>
  </si>
  <si>
    <t>夜四技幼保系3年甲班</t>
  </si>
  <si>
    <t>夜四技幼保系4年甲班</t>
  </si>
  <si>
    <t>夜四技妝品系1年甲班</t>
  </si>
  <si>
    <t>夜四技妝品系2年甲班</t>
  </si>
  <si>
    <t>夜四技妝品系3年甲班</t>
  </si>
  <si>
    <t>夜四技妝品系4年甲班</t>
  </si>
  <si>
    <t>夜四技妝品系4年乙班</t>
  </si>
  <si>
    <t>夜四技食科系1年甲班</t>
  </si>
  <si>
    <t>夜四技食科系1年乙班</t>
  </si>
  <si>
    <t>夜四技食科系2年甲班</t>
  </si>
  <si>
    <t>夜四技食科系2年乙班</t>
  </si>
  <si>
    <t>夜四技食科系2年丙班</t>
  </si>
  <si>
    <t>夜四技食科系3年甲班</t>
  </si>
  <si>
    <t>夜四技食科系3年乙班</t>
  </si>
  <si>
    <t>夜四技食科系3年丙班</t>
  </si>
  <si>
    <t>夜四技食科系4年甲班</t>
  </si>
  <si>
    <t>夜四技食科系4年乙班</t>
  </si>
  <si>
    <t>夜四技食科系4年丙班</t>
  </si>
  <si>
    <t>夜四技智科系2年甲班</t>
  </si>
  <si>
    <t>夜四技智科系3年甲班</t>
  </si>
  <si>
    <t>夜四技智科系4年甲班</t>
  </si>
  <si>
    <t>夜四技環安系1年甲班</t>
  </si>
  <si>
    <t>夜四技環安系1年乙班</t>
  </si>
  <si>
    <t>夜四技環安系2年甲班</t>
  </si>
  <si>
    <t>夜四技環安系2年乙班</t>
  </si>
  <si>
    <t>夜四技環安系3年甲班</t>
  </si>
  <si>
    <t>夜四技環安系3年乙班</t>
  </si>
  <si>
    <t>夜四技環安系4年甲班</t>
  </si>
  <si>
    <t>夜四技環安系4年乙班</t>
  </si>
  <si>
    <t>夜四技健管系1年甲班</t>
  </si>
  <si>
    <t>夜四技健管系2年甲班</t>
  </si>
  <si>
    <t>夜四技健管系3年甲班</t>
  </si>
  <si>
    <t>夜四技健管系4年甲班</t>
  </si>
  <si>
    <t>夜四技餐旅系1年甲班</t>
  </si>
  <si>
    <t>夜四技餐旅系1年乙班</t>
  </si>
  <si>
    <t>夜四技餐旅系2年甲班</t>
  </si>
  <si>
    <t>夜四技餐旅系2年乙班</t>
  </si>
  <si>
    <t>夜四技餐旅系3年甲班</t>
  </si>
  <si>
    <t>夜四技餐旅系3年乙班</t>
  </si>
  <si>
    <t>夜四技餐旅系4年甲班</t>
  </si>
  <si>
    <t>夜四技餐旅系4年乙班</t>
  </si>
  <si>
    <t>夜四技餐旅系4年丙班</t>
  </si>
  <si>
    <t>夜四技多遊系1年甲班</t>
  </si>
  <si>
    <t>夜四技多遊系1年乙班</t>
  </si>
  <si>
    <t>夜四技多遊系2年甲班</t>
  </si>
  <si>
    <t>夜四技多遊系2年乙班</t>
  </si>
  <si>
    <t>夜四技多遊系3年甲班</t>
  </si>
  <si>
    <t>夜四技多遊系3年乙班</t>
  </si>
  <si>
    <t>夜四技多遊系4年甲班</t>
  </si>
  <si>
    <t>夜四技多遊系4年乙班</t>
  </si>
  <si>
    <t>夜四技溝通英語系1年甲班</t>
  </si>
  <si>
    <t>夜四技溝通英語系2年甲班</t>
  </si>
  <si>
    <t>夜四技溝通英語系3年甲班</t>
  </si>
  <si>
    <t>夜四技溝通英語系4年甲班</t>
  </si>
  <si>
    <t>夜四技老福系1年甲班</t>
  </si>
  <si>
    <t>夜四技老福系2年甲班</t>
  </si>
  <si>
    <t>夜四技老福系3年甲班</t>
  </si>
  <si>
    <t>夜四技老福系4年甲班</t>
  </si>
  <si>
    <t>夜四技休閒系1年甲班</t>
  </si>
  <si>
    <t>夜四技休閒系2年甲班</t>
  </si>
  <si>
    <t>夜四技休閒系3年甲班</t>
  </si>
  <si>
    <t>夜四技休閒系4年甲班</t>
  </si>
  <si>
    <t>夜二技護理系1年甲班</t>
  </si>
  <si>
    <t>夜二技護理系1年乙班</t>
  </si>
  <si>
    <t>夜二技護理系1年丙班</t>
  </si>
  <si>
    <t>夜二技護理系1年丁班</t>
  </si>
  <si>
    <t>夜二技護理系2年甲班</t>
  </si>
  <si>
    <t>夜二技護理系2年乙班</t>
  </si>
  <si>
    <t>夜二技護理系2年丙班</t>
  </si>
  <si>
    <t>夜二技護理系2年丁班</t>
  </si>
  <si>
    <t>夜二技妝品系1年甲班</t>
  </si>
  <si>
    <t>夜二技妝品系2年甲班</t>
  </si>
  <si>
    <t>夜二技美髮系2年甲班</t>
  </si>
  <si>
    <t>夜二專妝品科1年甲班</t>
  </si>
  <si>
    <t>夜二專妝品科2年甲班</t>
  </si>
  <si>
    <t>夜二專美髮科1年甲班</t>
  </si>
  <si>
    <t>夜二專美髮科2年甲班</t>
  </si>
  <si>
    <t>班級人數</t>
  </si>
  <si>
    <t>更新人數</t>
    <phoneticPr fontId="1" type="noConversion"/>
  </si>
  <si>
    <t>班級名稱</t>
  </si>
  <si>
    <t>日四技語聽系2年甲班</t>
  </si>
  <si>
    <t>夜二技護理系3年乙班</t>
  </si>
  <si>
    <t>夜二技護理系3年丁班</t>
  </si>
  <si>
    <t>夜二技護理系3年甲班</t>
  </si>
  <si>
    <t>智科系</t>
  </si>
  <si>
    <t>護理科</t>
  </si>
  <si>
    <t>後護系</t>
  </si>
  <si>
    <t>護理系所</t>
  </si>
  <si>
    <t>幼保系</t>
  </si>
  <si>
    <t>生科系</t>
  </si>
  <si>
    <t>休閒系</t>
  </si>
  <si>
    <t>多遊系</t>
  </si>
  <si>
    <t>老福系所</t>
  </si>
  <si>
    <t>妝品系所</t>
  </si>
  <si>
    <t>營養系所</t>
  </si>
  <si>
    <t>物治系</t>
  </si>
  <si>
    <t>美髮系</t>
  </si>
  <si>
    <t>食科系所</t>
  </si>
  <si>
    <t>健康系所</t>
  </si>
  <si>
    <t>動保系</t>
  </si>
  <si>
    <t>英語系</t>
  </si>
  <si>
    <t>語聽系</t>
  </si>
  <si>
    <t>餐旅系</t>
  </si>
  <si>
    <t>環安系所</t>
  </si>
  <si>
    <t>護博班</t>
  </si>
  <si>
    <t>列標籤</t>
  </si>
  <si>
    <t>總計</t>
  </si>
  <si>
    <t>加總 - 滿100%</t>
  </si>
  <si>
    <t>加總 - 未滿100%</t>
  </si>
  <si>
    <t>計數 - 系所</t>
  </si>
  <si>
    <t>序</t>
    <phoneticPr fontId="1" type="noConversion"/>
  </si>
  <si>
    <t>系所</t>
    <phoneticPr fontId="1" type="noConversion"/>
  </si>
  <si>
    <t>班級數</t>
    <phoneticPr fontId="1" type="noConversion"/>
  </si>
  <si>
    <t>已達達100%班級數</t>
    <phoneticPr fontId="1" type="noConversion"/>
  </si>
  <si>
    <t>未達100%班級數</t>
    <phoneticPr fontId="1" type="noConversion"/>
  </si>
  <si>
    <t>班級更新完成率</t>
    <phoneticPr fontId="1" type="noConversion"/>
  </si>
  <si>
    <t>更新率(%)</t>
    <phoneticPr fontId="1" type="noConversion"/>
  </si>
  <si>
    <t>←如須查詢欲瀏覽資訊，請由此點選箭頭篩選。</t>
    <phoneticPr fontId="1" type="noConversion"/>
  </si>
  <si>
    <t>平均</t>
    <phoneticPr fontId="1" type="noConversion"/>
  </si>
  <si>
    <r>
      <rPr>
        <sz val="12"/>
        <color theme="1"/>
        <rFont val="標楷體"/>
        <family val="4"/>
        <charset val="136"/>
      </rPr>
      <t xml:space="preserve">班級數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不含延修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</si>
  <si>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達</t>
    </r>
    <r>
      <rPr>
        <sz val="12"/>
        <color theme="1"/>
        <rFont val="Times New Roman"/>
        <family val="1"/>
      </rPr>
      <t>100%</t>
    </r>
    <phoneticPr fontId="1" type="noConversion"/>
  </si>
  <si>
    <r>
      <rPr>
        <sz val="12"/>
        <color theme="1"/>
        <rFont val="標楷體"/>
        <family val="4"/>
        <charset val="136"/>
      </rPr>
      <t>未達</t>
    </r>
    <r>
      <rPr>
        <sz val="12"/>
        <color theme="1"/>
        <rFont val="Times New Roman"/>
        <family val="1"/>
      </rPr>
      <t>100%</t>
    </r>
    <phoneticPr fontId="1" type="noConversion"/>
  </si>
  <si>
    <r>
      <rPr>
        <sz val="12"/>
        <color theme="1"/>
        <rFont val="標楷體"/>
        <family val="4"/>
        <charset val="136"/>
      </rPr>
      <t>共計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班</t>
    </r>
    <r>
      <rPr>
        <sz val="12"/>
        <color theme="1"/>
        <rFont val="Times New Roman"/>
        <family val="1"/>
      </rPr>
      <t>)</t>
    </r>
    <phoneticPr fontId="1" type="noConversion"/>
  </si>
  <si>
    <t>二專食科科1年甲班</t>
  </si>
  <si>
    <t>二專智科科2年甲班</t>
  </si>
  <si>
    <t>後護系3年甲班</t>
  </si>
  <si>
    <t>日二技環安系1年乙班</t>
  </si>
  <si>
    <t>日四技護理系4年丁班</t>
  </si>
  <si>
    <t>日四技動保系2年甲班</t>
  </si>
  <si>
    <t>日四技食科系3年丁班</t>
  </si>
  <si>
    <t>日四技醫材系2年甲班</t>
  </si>
  <si>
    <t>日四技醫材系3年甲班</t>
  </si>
  <si>
    <t>日四技醫材系3年乙班</t>
  </si>
  <si>
    <t>日四技醫材系4年甲班</t>
  </si>
  <si>
    <t>日四技醫材系4年乙班</t>
  </si>
  <si>
    <t>日四技餐旅系1年丁班</t>
  </si>
  <si>
    <t>日四技文化設計系1年乙班</t>
  </si>
  <si>
    <t>日四技文化設計系2年甲班</t>
  </si>
  <si>
    <t>日四技文化設計系2年乙班</t>
  </si>
  <si>
    <t>日四技文化設計系3年甲班</t>
  </si>
  <si>
    <t>日四技文化設計系3年乙班</t>
  </si>
  <si>
    <t>日四技文化設計系4年甲班</t>
  </si>
  <si>
    <t>日四技文化設計系4年乙班</t>
  </si>
  <si>
    <t>進四技妝品系(多元)1年甲班</t>
  </si>
  <si>
    <t>進四技環安系(多元)2年乙班</t>
  </si>
  <si>
    <t>進四技老福系(多元)4年甲班</t>
  </si>
  <si>
    <t>夜四技動保系2年甲班</t>
  </si>
  <si>
    <t>夜四技文化設計系2年甲班</t>
  </si>
  <si>
    <t>夜四技文化設計系3年甲班</t>
  </si>
  <si>
    <t>夜四技文化設計系4年甲班</t>
  </si>
  <si>
    <t>夜二技護理系3年丙班</t>
  </si>
  <si>
    <t>醫材系</t>
  </si>
  <si>
    <t>文化系</t>
  </si>
  <si>
    <t>112-1 住宿更新率  統計至112.09.25</t>
    <phoneticPr fontId="1" type="noConversion"/>
  </si>
  <si>
    <t>日四技休閒系1年甲班</t>
  </si>
  <si>
    <t>日四技醫材系1年甲班</t>
  </si>
  <si>
    <t>夜二技美髮系1年甲班</t>
  </si>
  <si>
    <t>夜四技幼保系1年甲班</t>
  </si>
  <si>
    <t>日四技文化設計系1年甲班</t>
  </si>
  <si>
    <t>夜四技文化設計系1年甲班</t>
  </si>
  <si>
    <t>夜四技智科系1年甲班</t>
  </si>
  <si>
    <t>夜四技動保系1年乙班</t>
  </si>
  <si>
    <t>統計至112.09.25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</si>
</sst>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3"/>
      <color theme="1"/>
      <name val="標楷體"/>
      <family val="4"/>
      <charset val="136"/>
    </font>
    <font>
      <b/>
      <sz val="12"/>
      <color indexed="10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b/>
      <sz val="12"/>
      <color rgb="FFFF0000"/>
      <name val="新細明體"/>
      <family val="1"/>
      <charset val="136"/>
      <scheme val="minor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pivotButton="1">
      <alignment vertical="center"/>
    </xf>
    <xf numFmtId="0" fontId="0" fillId="0" borderId="0" xfId="0" applyNumberFormat="1">
      <alignment vertical="center"/>
    </xf>
    <xf numFmtId="0" fontId="0" fillId="0" borderId="1" xfId="0" applyFill="1" applyBorder="1" applyAlignment="1">
      <alignment horizontal="center" vertical="center"/>
    </xf>
    <xf numFmtId="10" fontId="0" fillId="0" borderId="1" xfId="0" applyNumberFormat="1" applyBorder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left" vertical="center" wrapText="1"/>
      <protection locked="0"/>
    </xf>
    <xf numFmtId="10" fontId="3" fillId="0" borderId="5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2" fontId="8" fillId="2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8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F" refreshedDate="45194.930235069442" createdVersion="6" refreshedVersion="6" minRefreshableVersion="3" recordCount="321" xr:uid="{90D392B7-2890-4AB9-AFF2-0F7031358D3F}">
  <cacheSource type="worksheet">
    <worksheetSource ref="A1:G322" sheet="1121不含延修"/>
  </cacheSource>
  <cacheFields count="7">
    <cacheField name="系所" numFmtId="0">
      <sharedItems count="23">
        <s v="護理科"/>
        <s v="後護系"/>
        <s v="護理系所"/>
        <s v="環安系所"/>
        <s v="護博班"/>
        <s v="健康系所"/>
        <s v="物治系"/>
        <s v="動保系"/>
        <s v="幼保系"/>
        <s v="食科系所"/>
        <s v="智科系"/>
        <s v="醫材系"/>
        <s v="餐旅系"/>
        <s v="英語系"/>
        <s v="休閒系"/>
        <s v="妝品系所"/>
        <s v="美髮系"/>
        <s v="語聽系"/>
        <s v="多遊系"/>
        <s v="營養系所"/>
        <s v="老福系所"/>
        <s v="生科系"/>
        <s v="文化系"/>
      </sharedItems>
    </cacheField>
    <cacheField name="班級" numFmtId="0">
      <sharedItems/>
    </cacheField>
    <cacheField name="班級人數" numFmtId="0">
      <sharedItems containsSemiMixedTypes="0" containsString="0" containsNumber="1" containsInteger="1" minValue="1" maxValue="76"/>
    </cacheField>
    <cacheField name="完整性填寫人數" numFmtId="0">
      <sharedItems containsSemiMixedTypes="0" containsString="0" containsNumber="1" containsInteger="1" minValue="0" maxValue="65"/>
    </cacheField>
    <cacheField name="完整性達成率" numFmtId="0">
      <sharedItems containsSemiMixedTypes="0" containsString="0" containsNumber="1" minValue="0" maxValue="100"/>
    </cacheField>
    <cacheField name="滿100%" numFmtId="0">
      <sharedItems containsString="0" containsBlank="1" containsNumber="1" containsInteger="1" minValue="1" maxValue="1"/>
    </cacheField>
    <cacheField name="未滿100%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1">
  <r>
    <x v="0"/>
    <s v="五專護理科2年甲班"/>
    <n v="53"/>
    <n v="53"/>
    <n v="100"/>
    <n v="1"/>
    <m/>
  </r>
  <r>
    <x v="0"/>
    <s v="五專護理科4年甲班"/>
    <n v="47"/>
    <n v="47"/>
    <n v="100"/>
    <n v="1"/>
    <m/>
  </r>
  <r>
    <x v="0"/>
    <s v="五專護理科5年甲班"/>
    <n v="51"/>
    <n v="51"/>
    <n v="100"/>
    <n v="1"/>
    <m/>
  </r>
  <r>
    <x v="1"/>
    <s v="後護系2年甲班"/>
    <n v="38"/>
    <n v="38"/>
    <n v="100"/>
    <n v="1"/>
    <m/>
  </r>
  <r>
    <x v="2"/>
    <s v="日二技護理系1年甲班"/>
    <n v="52"/>
    <n v="52"/>
    <n v="100"/>
    <n v="1"/>
    <m/>
  </r>
  <r>
    <x v="2"/>
    <s v="日二技護理系1年丙班"/>
    <n v="50"/>
    <n v="50"/>
    <n v="100"/>
    <n v="1"/>
    <m/>
  </r>
  <r>
    <x v="2"/>
    <s v="日二技護理系2年乙班"/>
    <n v="49"/>
    <n v="49"/>
    <n v="100"/>
    <n v="1"/>
    <m/>
  </r>
  <r>
    <x v="2"/>
    <s v="日二技護理系2年丙班"/>
    <n v="53"/>
    <n v="53"/>
    <n v="100"/>
    <n v="1"/>
    <m/>
  </r>
  <r>
    <x v="2"/>
    <s v="日二技護理系2年己班"/>
    <n v="49"/>
    <n v="49"/>
    <n v="100"/>
    <n v="1"/>
    <m/>
  </r>
  <r>
    <x v="2"/>
    <s v="日二技護理系2年庚班"/>
    <n v="50"/>
    <n v="50"/>
    <n v="100"/>
    <n v="1"/>
    <m/>
  </r>
  <r>
    <x v="3"/>
    <s v="日二技環安系1年乙班"/>
    <n v="1"/>
    <n v="1"/>
    <n v="100"/>
    <n v="1"/>
    <m/>
  </r>
  <r>
    <x v="4"/>
    <s v="護博班2年甲班"/>
    <n v="6"/>
    <n v="6"/>
    <n v="100"/>
    <n v="1"/>
    <m/>
  </r>
  <r>
    <x v="2"/>
    <s v="護研所2年甲班"/>
    <n v="13"/>
    <n v="13"/>
    <n v="100"/>
    <n v="1"/>
    <m/>
  </r>
  <r>
    <x v="5"/>
    <s v="健管所2年甲班"/>
    <n v="8"/>
    <n v="8"/>
    <n v="100"/>
    <n v="1"/>
    <m/>
  </r>
  <r>
    <x v="2"/>
    <s v="日四技護理系1年丙班"/>
    <n v="42"/>
    <n v="42"/>
    <n v="100"/>
    <n v="1"/>
    <m/>
  </r>
  <r>
    <x v="2"/>
    <s v="日四技護理系2年乙班"/>
    <n v="48"/>
    <n v="48"/>
    <n v="100"/>
    <n v="1"/>
    <m/>
  </r>
  <r>
    <x v="2"/>
    <s v="日四技護理系4年甲班"/>
    <n v="42"/>
    <n v="42"/>
    <n v="100"/>
    <n v="1"/>
    <m/>
  </r>
  <r>
    <x v="2"/>
    <s v="日四技護理系4年丙班"/>
    <n v="43"/>
    <n v="43"/>
    <n v="100"/>
    <n v="1"/>
    <m/>
  </r>
  <r>
    <x v="6"/>
    <s v="日四技物治系1年乙班"/>
    <n v="49"/>
    <n v="49"/>
    <n v="100"/>
    <n v="1"/>
    <m/>
  </r>
  <r>
    <x v="6"/>
    <s v="日四技物治系2年甲班"/>
    <n v="45"/>
    <n v="45"/>
    <n v="100"/>
    <n v="1"/>
    <m/>
  </r>
  <r>
    <x v="6"/>
    <s v="日四技物治系3年甲班"/>
    <n v="48"/>
    <n v="48"/>
    <n v="100"/>
    <n v="1"/>
    <m/>
  </r>
  <r>
    <x v="6"/>
    <s v="日四技物治系3年乙班"/>
    <n v="44"/>
    <n v="44"/>
    <n v="100"/>
    <n v="1"/>
    <m/>
  </r>
  <r>
    <x v="6"/>
    <s v="日四技物治系4年乙班"/>
    <n v="46"/>
    <n v="46"/>
    <n v="100"/>
    <n v="1"/>
    <m/>
  </r>
  <r>
    <x v="7"/>
    <s v="日四技動保學程4年甲班"/>
    <n v="58"/>
    <n v="58"/>
    <n v="100"/>
    <n v="1"/>
    <m/>
  </r>
  <r>
    <x v="8"/>
    <s v="日四技幼保系1年甲班"/>
    <n v="40"/>
    <n v="40"/>
    <n v="100"/>
    <n v="1"/>
    <m/>
  </r>
  <r>
    <x v="8"/>
    <s v="日四技幼保系3年乙班"/>
    <n v="41"/>
    <n v="41"/>
    <n v="100"/>
    <n v="1"/>
    <m/>
  </r>
  <r>
    <x v="9"/>
    <s v="日四技食科系1年乙班"/>
    <n v="65"/>
    <n v="65"/>
    <n v="100"/>
    <n v="1"/>
    <m/>
  </r>
  <r>
    <x v="9"/>
    <s v="日四技食科系2年甲班"/>
    <n v="31"/>
    <n v="31"/>
    <n v="100"/>
    <n v="1"/>
    <m/>
  </r>
  <r>
    <x v="9"/>
    <s v="日四技食科系3年丙班"/>
    <n v="26"/>
    <n v="26"/>
    <n v="100"/>
    <n v="1"/>
    <m/>
  </r>
  <r>
    <x v="10"/>
    <s v="日四技智科系2年甲班"/>
    <n v="27"/>
    <n v="27"/>
    <n v="100"/>
    <n v="1"/>
    <m/>
  </r>
  <r>
    <x v="10"/>
    <s v="日四技智科系4年甲班"/>
    <n v="29"/>
    <n v="29"/>
    <n v="100"/>
    <n v="1"/>
    <m/>
  </r>
  <r>
    <x v="11"/>
    <s v="日四技醫材系4年乙班"/>
    <n v="35"/>
    <n v="35"/>
    <n v="100"/>
    <n v="1"/>
    <m/>
  </r>
  <r>
    <x v="3"/>
    <s v="日四技環安系2年丙班"/>
    <n v="34"/>
    <n v="34"/>
    <n v="100"/>
    <n v="1"/>
    <m/>
  </r>
  <r>
    <x v="3"/>
    <s v="日四技環安系3年丙班"/>
    <n v="50"/>
    <n v="50"/>
    <n v="100"/>
    <n v="1"/>
    <m/>
  </r>
  <r>
    <x v="5"/>
    <s v="日四技健管系1年乙班"/>
    <n v="35"/>
    <n v="35"/>
    <n v="100"/>
    <n v="1"/>
    <m/>
  </r>
  <r>
    <x v="5"/>
    <s v="日四技健管系4年甲班"/>
    <n v="33"/>
    <n v="33"/>
    <n v="100"/>
    <n v="1"/>
    <m/>
  </r>
  <r>
    <x v="12"/>
    <s v="日四技餐旅系1年丁班"/>
    <n v="19"/>
    <n v="19"/>
    <n v="100"/>
    <n v="1"/>
    <m/>
  </r>
  <r>
    <x v="12"/>
    <s v="日四技餐旅系2年甲班"/>
    <n v="43"/>
    <n v="43"/>
    <n v="100"/>
    <n v="1"/>
    <m/>
  </r>
  <r>
    <x v="12"/>
    <s v="日四技餐旅系3年乙班"/>
    <n v="57"/>
    <n v="57"/>
    <n v="100"/>
    <n v="1"/>
    <m/>
  </r>
  <r>
    <x v="13"/>
    <s v="日四技溝通英語系1年甲班"/>
    <n v="36"/>
    <n v="36"/>
    <n v="100"/>
    <n v="1"/>
    <m/>
  </r>
  <r>
    <x v="13"/>
    <s v="日四技溝通英語系2年甲班"/>
    <n v="36"/>
    <n v="36"/>
    <n v="100"/>
    <n v="1"/>
    <m/>
  </r>
  <r>
    <x v="13"/>
    <s v="日四技溝通英語系3年甲班"/>
    <n v="36"/>
    <n v="36"/>
    <n v="100"/>
    <n v="1"/>
    <m/>
  </r>
  <r>
    <x v="13"/>
    <s v="日四技溝通英語系4年甲班"/>
    <n v="38"/>
    <n v="38"/>
    <n v="100"/>
    <n v="1"/>
    <m/>
  </r>
  <r>
    <x v="14"/>
    <s v="日四技休閒系1年甲班"/>
    <n v="45"/>
    <n v="45"/>
    <n v="100"/>
    <n v="1"/>
    <m/>
  </r>
  <r>
    <x v="14"/>
    <s v="日四技休閒系3年甲班"/>
    <n v="54"/>
    <n v="54"/>
    <n v="100"/>
    <n v="1"/>
    <m/>
  </r>
  <r>
    <x v="2"/>
    <s v="護研所專班2年甲班"/>
    <n v="14"/>
    <n v="14"/>
    <n v="100"/>
    <n v="1"/>
    <m/>
  </r>
  <r>
    <x v="8"/>
    <s v="進四技幼保系(多元)3年甲班"/>
    <n v="2"/>
    <n v="2"/>
    <n v="100"/>
    <n v="1"/>
    <m/>
  </r>
  <r>
    <x v="15"/>
    <s v="進四技妝品系(多元)1年甲班"/>
    <n v="1"/>
    <n v="1"/>
    <n v="100"/>
    <n v="1"/>
    <m/>
  </r>
  <r>
    <x v="15"/>
    <s v="夜四技妝品系4年甲班"/>
    <n v="29"/>
    <n v="29"/>
    <n v="100"/>
    <n v="1"/>
    <m/>
  </r>
  <r>
    <x v="9"/>
    <s v="夜四技食科系4年甲班"/>
    <n v="27"/>
    <n v="27"/>
    <n v="100"/>
    <n v="1"/>
    <m/>
  </r>
  <r>
    <x v="9"/>
    <s v="夜四技食科系4年乙班"/>
    <n v="30"/>
    <n v="30"/>
    <n v="100"/>
    <n v="1"/>
    <m/>
  </r>
  <r>
    <x v="9"/>
    <s v="夜四技食科系4年丙班"/>
    <n v="30"/>
    <n v="30"/>
    <n v="100"/>
    <n v="1"/>
    <m/>
  </r>
  <r>
    <x v="3"/>
    <s v="夜四技環安系4年甲班"/>
    <n v="42"/>
    <n v="42"/>
    <n v="100"/>
    <n v="1"/>
    <m/>
  </r>
  <r>
    <x v="12"/>
    <s v="夜四技餐旅系4年甲班"/>
    <n v="35"/>
    <n v="35"/>
    <n v="100"/>
    <n v="1"/>
    <m/>
  </r>
  <r>
    <x v="13"/>
    <s v="夜四技溝通英語系1年甲班"/>
    <n v="24"/>
    <n v="24"/>
    <n v="100"/>
    <n v="1"/>
    <m/>
  </r>
  <r>
    <x v="13"/>
    <s v="夜四技溝通英語系2年甲班"/>
    <n v="24"/>
    <n v="24"/>
    <n v="100"/>
    <n v="1"/>
    <m/>
  </r>
  <r>
    <x v="16"/>
    <s v="夜二專美髮科1年甲班"/>
    <n v="25"/>
    <n v="25"/>
    <n v="100"/>
    <n v="1"/>
    <m/>
  </r>
  <r>
    <x v="16"/>
    <s v="日四技美髮系2年甲班"/>
    <n v="53"/>
    <n v="52"/>
    <n v="98.11"/>
    <m/>
    <n v="1"/>
  </r>
  <r>
    <x v="2"/>
    <s v="日二技護理系1年己班"/>
    <n v="48"/>
    <n v="47"/>
    <n v="97.92"/>
    <m/>
    <n v="1"/>
  </r>
  <r>
    <x v="6"/>
    <s v="日四技物治系4年甲班"/>
    <n v="47"/>
    <n v="46"/>
    <n v="97.87"/>
    <m/>
    <n v="1"/>
  </r>
  <r>
    <x v="2"/>
    <s v="日四技護理系4年丁班"/>
    <n v="46"/>
    <n v="45"/>
    <n v="97.83"/>
    <m/>
    <n v="1"/>
  </r>
  <r>
    <x v="15"/>
    <s v="日四技妝品系1年甲班"/>
    <n v="46"/>
    <n v="45"/>
    <n v="97.83"/>
    <m/>
    <n v="1"/>
  </r>
  <r>
    <x v="15"/>
    <s v="日四技妝品系4年級化妝品科技組"/>
    <n v="45"/>
    <n v="44"/>
    <n v="97.78"/>
    <m/>
    <n v="1"/>
  </r>
  <r>
    <x v="17"/>
    <s v="日四技語聽系2年甲班"/>
    <n v="41"/>
    <n v="40"/>
    <n v="97.56"/>
    <m/>
    <n v="1"/>
  </r>
  <r>
    <x v="8"/>
    <s v="日四技幼保系1年乙班"/>
    <n v="40"/>
    <n v="39"/>
    <n v="97.5"/>
    <m/>
    <n v="1"/>
  </r>
  <r>
    <x v="9"/>
    <s v="日四技食科系1年甲班"/>
    <n v="38"/>
    <n v="37"/>
    <n v="97.37"/>
    <m/>
    <n v="1"/>
  </r>
  <r>
    <x v="5"/>
    <s v="日四技健管系2年乙班"/>
    <n v="34"/>
    <n v="33"/>
    <n v="97.06"/>
    <m/>
    <n v="1"/>
  </r>
  <r>
    <x v="2"/>
    <s v="夜四技護理系4年甲班"/>
    <n v="31"/>
    <n v="30"/>
    <n v="96.77"/>
    <m/>
    <n v="1"/>
  </r>
  <r>
    <x v="12"/>
    <s v="日四技餐旅系4年丙班"/>
    <n v="58"/>
    <n v="56"/>
    <n v="96.55"/>
    <m/>
    <n v="1"/>
  </r>
  <r>
    <x v="7"/>
    <s v="日四技動保系1年甲班"/>
    <n v="56"/>
    <n v="54"/>
    <n v="96.43"/>
    <m/>
    <n v="1"/>
  </r>
  <r>
    <x v="2"/>
    <s v="夜四技護理系5年甲班"/>
    <n v="28"/>
    <n v="27"/>
    <n v="96.43"/>
    <m/>
    <n v="1"/>
  </r>
  <r>
    <x v="16"/>
    <s v="夜二技美髮系2年甲班"/>
    <n v="28"/>
    <n v="27"/>
    <n v="96.43"/>
    <m/>
    <n v="1"/>
  </r>
  <r>
    <x v="11"/>
    <s v="日四技醫材系3年甲班"/>
    <n v="26"/>
    <n v="25"/>
    <n v="96.15"/>
    <m/>
    <n v="1"/>
  </r>
  <r>
    <x v="2"/>
    <s v="日四技護理系4年乙班"/>
    <n v="49"/>
    <n v="47"/>
    <n v="95.92"/>
    <m/>
    <n v="1"/>
  </r>
  <r>
    <x v="2"/>
    <s v="日四技護理系2年甲班"/>
    <n v="48"/>
    <n v="46"/>
    <n v="95.83"/>
    <m/>
    <n v="1"/>
  </r>
  <r>
    <x v="9"/>
    <s v="日四技食科系1年丙班"/>
    <n v="23"/>
    <n v="22"/>
    <n v="95.65"/>
    <m/>
    <n v="1"/>
  </r>
  <r>
    <x v="2"/>
    <s v="日四技護理系1年丁班"/>
    <n v="44"/>
    <n v="42"/>
    <n v="95.45"/>
    <m/>
    <n v="1"/>
  </r>
  <r>
    <x v="12"/>
    <s v="日四技餐旅系2年乙班"/>
    <n v="44"/>
    <n v="42"/>
    <n v="95.45"/>
    <m/>
    <n v="1"/>
  </r>
  <r>
    <x v="18"/>
    <s v="日四技多遊系1年甲班"/>
    <n v="42"/>
    <n v="40"/>
    <n v="95.24"/>
    <m/>
    <n v="1"/>
  </r>
  <r>
    <x v="2"/>
    <s v="日四技護理系3年丁班"/>
    <n v="41"/>
    <n v="39"/>
    <n v="95.12"/>
    <m/>
    <n v="1"/>
  </r>
  <r>
    <x v="16"/>
    <s v="日四技美髮系4年乙班"/>
    <n v="37"/>
    <n v="35"/>
    <n v="94.59"/>
    <m/>
    <n v="1"/>
  </r>
  <r>
    <x v="12"/>
    <s v="日四技餐旅系1年乙班"/>
    <n v="37"/>
    <n v="35"/>
    <n v="94.59"/>
    <m/>
    <n v="1"/>
  </r>
  <r>
    <x v="11"/>
    <s v="日四技醫材系1年甲班"/>
    <n v="46"/>
    <n v="43"/>
    <n v="93.48"/>
    <m/>
    <n v="1"/>
  </r>
  <r>
    <x v="1"/>
    <s v="後護系3年甲班"/>
    <n v="42"/>
    <n v="39"/>
    <n v="92.86"/>
    <m/>
    <n v="1"/>
  </r>
  <r>
    <x v="8"/>
    <s v="夜四技幼保系4年甲班"/>
    <n v="41"/>
    <n v="38"/>
    <n v="92.68"/>
    <m/>
    <n v="1"/>
  </r>
  <r>
    <x v="2"/>
    <s v="夜二技護理系1年乙班"/>
    <n v="53"/>
    <n v="49"/>
    <n v="92.45"/>
    <m/>
    <n v="1"/>
  </r>
  <r>
    <x v="5"/>
    <s v="健管所1年甲班"/>
    <n v="13"/>
    <n v="12"/>
    <n v="92.31"/>
    <m/>
    <n v="1"/>
  </r>
  <r>
    <x v="17"/>
    <s v="日四技語聽系3年級聽力模組"/>
    <n v="13"/>
    <n v="12"/>
    <n v="92.31"/>
    <m/>
    <n v="1"/>
  </r>
  <r>
    <x v="5"/>
    <s v="夜四技健管系3年甲班"/>
    <n v="39"/>
    <n v="36"/>
    <n v="92.31"/>
    <m/>
    <n v="1"/>
  </r>
  <r>
    <x v="12"/>
    <s v="日四技餐旅系1年丙班"/>
    <n v="38"/>
    <n v="35"/>
    <n v="92.11"/>
    <m/>
    <n v="1"/>
  </r>
  <r>
    <x v="15"/>
    <s v="夜四技妝品系1年甲班"/>
    <n v="38"/>
    <n v="35"/>
    <n v="92.11"/>
    <m/>
    <n v="1"/>
  </r>
  <r>
    <x v="16"/>
    <s v="日四技美髮系3年乙班"/>
    <n v="47"/>
    <n v="43"/>
    <n v="91.49"/>
    <m/>
    <n v="1"/>
  </r>
  <r>
    <x v="6"/>
    <s v="日四技物治系1年甲班"/>
    <n v="45"/>
    <n v="41"/>
    <n v="91.11"/>
    <m/>
    <n v="1"/>
  </r>
  <r>
    <x v="12"/>
    <s v="夜四技餐旅系1年乙班"/>
    <n v="54"/>
    <n v="49"/>
    <n v="90.74"/>
    <m/>
    <n v="1"/>
  </r>
  <r>
    <x v="2"/>
    <s v="日四技護理系3年甲班"/>
    <n v="42"/>
    <n v="38"/>
    <n v="90.48"/>
    <m/>
    <n v="1"/>
  </r>
  <r>
    <x v="12"/>
    <s v="夜四技餐旅系4年乙班"/>
    <n v="30"/>
    <n v="27"/>
    <n v="90"/>
    <m/>
    <n v="1"/>
  </r>
  <r>
    <x v="15"/>
    <s v="日四技妝品系3年級時尚美容藝術組"/>
    <n v="49"/>
    <n v="44"/>
    <n v="89.8"/>
    <m/>
    <n v="1"/>
  </r>
  <r>
    <x v="15"/>
    <s v="日四技妝品系4年級時尚美容藝術組"/>
    <n v="46"/>
    <n v="41"/>
    <n v="89.13"/>
    <m/>
    <n v="1"/>
  </r>
  <r>
    <x v="2"/>
    <s v="日四技護理系2年丁班"/>
    <n v="45"/>
    <n v="40"/>
    <n v="88.89"/>
    <m/>
    <n v="1"/>
  </r>
  <r>
    <x v="19"/>
    <s v="日四技營養系2年乙班"/>
    <n v="41"/>
    <n v="36"/>
    <n v="87.8"/>
    <m/>
    <n v="1"/>
  </r>
  <r>
    <x v="3"/>
    <s v="夜四技環安系3年乙班"/>
    <n v="49"/>
    <n v="43"/>
    <n v="87.76"/>
    <m/>
    <n v="1"/>
  </r>
  <r>
    <x v="2"/>
    <s v="夜四技護理系1年甲班"/>
    <n v="40"/>
    <n v="35"/>
    <n v="87.5"/>
    <m/>
    <n v="1"/>
  </r>
  <r>
    <x v="10"/>
    <s v="夜四技智科系3年甲班"/>
    <n v="40"/>
    <n v="35"/>
    <n v="87.5"/>
    <m/>
    <n v="1"/>
  </r>
  <r>
    <x v="13"/>
    <s v="夜四技溝通英語系3年甲班"/>
    <n v="16"/>
    <n v="14"/>
    <n v="87.5"/>
    <m/>
    <n v="1"/>
  </r>
  <r>
    <x v="12"/>
    <s v="日四技餐旅系2年丙班"/>
    <n v="47"/>
    <n v="41"/>
    <n v="87.23"/>
    <m/>
    <n v="1"/>
  </r>
  <r>
    <x v="8"/>
    <s v="日四技幼保系2年乙班"/>
    <n v="38"/>
    <n v="33"/>
    <n v="86.84"/>
    <m/>
    <n v="1"/>
  </r>
  <r>
    <x v="14"/>
    <s v="日四技休閒系4年甲班"/>
    <n v="30"/>
    <n v="26"/>
    <n v="86.67"/>
    <m/>
    <n v="1"/>
  </r>
  <r>
    <x v="9"/>
    <s v="日四技食科系4年乙班"/>
    <n v="37"/>
    <n v="32"/>
    <n v="86.49"/>
    <m/>
    <n v="1"/>
  </r>
  <r>
    <x v="12"/>
    <s v="夜四技餐旅系3年甲班"/>
    <n v="37"/>
    <n v="32"/>
    <n v="86.49"/>
    <m/>
    <n v="1"/>
  </r>
  <r>
    <x v="9"/>
    <s v="夜四技食科系2年甲班"/>
    <n v="22"/>
    <n v="19"/>
    <n v="86.36"/>
    <m/>
    <n v="1"/>
  </r>
  <r>
    <x v="2"/>
    <s v="日二技護理系2年甲班"/>
    <n v="51"/>
    <n v="44"/>
    <n v="86.27"/>
    <m/>
    <n v="1"/>
  </r>
  <r>
    <x v="15"/>
    <s v="日四技妝品系3年級化妝品科技組"/>
    <n v="53"/>
    <n v="45"/>
    <n v="84.91"/>
    <m/>
    <n v="1"/>
  </r>
  <r>
    <x v="12"/>
    <s v="日四技餐旅系1年甲班"/>
    <n v="39"/>
    <n v="33"/>
    <n v="84.62"/>
    <m/>
    <n v="1"/>
  </r>
  <r>
    <x v="9"/>
    <s v="日四技食科系3年甲班"/>
    <n v="32"/>
    <n v="27"/>
    <n v="84.38"/>
    <m/>
    <n v="1"/>
  </r>
  <r>
    <x v="9"/>
    <s v="二專食科科1年甲班"/>
    <n v="19"/>
    <n v="16"/>
    <n v="84.21"/>
    <m/>
    <n v="1"/>
  </r>
  <r>
    <x v="20"/>
    <s v="老福所1年甲班"/>
    <n v="12"/>
    <n v="10"/>
    <n v="83.33"/>
    <m/>
    <n v="1"/>
  </r>
  <r>
    <x v="20"/>
    <s v="老福所2年甲班"/>
    <n v="12"/>
    <n v="10"/>
    <n v="83.33"/>
    <m/>
    <n v="1"/>
  </r>
  <r>
    <x v="3"/>
    <s v="夜四技環安系1年乙班"/>
    <n v="48"/>
    <n v="40"/>
    <n v="83.33"/>
    <m/>
    <n v="1"/>
  </r>
  <r>
    <x v="18"/>
    <s v="日四技多遊系2年甲班"/>
    <n v="47"/>
    <n v="39"/>
    <n v="82.98"/>
    <m/>
    <n v="1"/>
  </r>
  <r>
    <x v="15"/>
    <s v="夜二技妝品系1年甲班"/>
    <n v="29"/>
    <n v="24"/>
    <n v="82.76"/>
    <m/>
    <n v="1"/>
  </r>
  <r>
    <x v="16"/>
    <s v="日四技美髮系1年乙班"/>
    <n v="45"/>
    <n v="37"/>
    <n v="82.22"/>
    <m/>
    <n v="1"/>
  </r>
  <r>
    <x v="15"/>
    <s v="夜二專妝品科2年甲班"/>
    <n v="16"/>
    <n v="13"/>
    <n v="81.25"/>
    <m/>
    <n v="1"/>
  </r>
  <r>
    <x v="0"/>
    <s v="五專護理科1年甲班"/>
    <n v="60"/>
    <n v="48"/>
    <n v="80"/>
    <m/>
    <n v="1"/>
  </r>
  <r>
    <x v="19"/>
    <s v="日四技營養系3年甲班"/>
    <n v="35"/>
    <n v="28"/>
    <n v="80"/>
    <m/>
    <n v="1"/>
  </r>
  <r>
    <x v="16"/>
    <s v="日四技美髮系3年甲班"/>
    <n v="43"/>
    <n v="34"/>
    <n v="79.069999999999993"/>
    <m/>
    <n v="1"/>
  </r>
  <r>
    <x v="12"/>
    <s v="日四技餐旅系3年丙班"/>
    <n v="57"/>
    <n v="45"/>
    <n v="78.95"/>
    <m/>
    <n v="1"/>
  </r>
  <r>
    <x v="5"/>
    <s v="夜四技健管系4年甲班"/>
    <n v="38"/>
    <n v="30"/>
    <n v="78.95"/>
    <m/>
    <n v="1"/>
  </r>
  <r>
    <x v="16"/>
    <s v="夜二技美髮系1年甲班"/>
    <n v="33"/>
    <n v="26"/>
    <n v="78.790000000000006"/>
    <m/>
    <n v="1"/>
  </r>
  <r>
    <x v="12"/>
    <s v="夜四技餐旅系3年乙班"/>
    <n v="46"/>
    <n v="36"/>
    <n v="78.260000000000005"/>
    <m/>
    <n v="1"/>
  </r>
  <r>
    <x v="15"/>
    <s v="日四技妝品系2年甲班"/>
    <n v="54"/>
    <n v="42"/>
    <n v="77.78"/>
    <m/>
    <n v="1"/>
  </r>
  <r>
    <x v="5"/>
    <s v="日四技健管系2年甲班"/>
    <n v="36"/>
    <n v="28"/>
    <n v="77.78"/>
    <m/>
    <n v="1"/>
  </r>
  <r>
    <x v="20"/>
    <s v="日四技老福系3年甲班"/>
    <n v="40"/>
    <n v="31"/>
    <n v="77.5"/>
    <m/>
    <n v="1"/>
  </r>
  <r>
    <x v="2"/>
    <s v="日二技護理系2年丁班"/>
    <n v="48"/>
    <n v="37"/>
    <n v="77.08"/>
    <m/>
    <n v="1"/>
  </r>
  <r>
    <x v="7"/>
    <s v="夜四技動保系1年甲班"/>
    <n v="39"/>
    <n v="30"/>
    <n v="76.92"/>
    <m/>
    <n v="1"/>
  </r>
  <r>
    <x v="15"/>
    <s v="夜四技妝品系3年甲班"/>
    <n v="34"/>
    <n v="26"/>
    <n v="76.47"/>
    <m/>
    <n v="1"/>
  </r>
  <r>
    <x v="15"/>
    <s v="夜四技妝品系2年甲班"/>
    <n v="29"/>
    <n v="22"/>
    <n v="75.86"/>
    <m/>
    <n v="1"/>
  </r>
  <r>
    <x v="8"/>
    <s v="日四技幼保系2年甲班"/>
    <n v="44"/>
    <n v="33"/>
    <n v="75"/>
    <m/>
    <n v="1"/>
  </r>
  <r>
    <x v="15"/>
    <s v="妝品所專班2年甲班"/>
    <n v="4"/>
    <n v="3"/>
    <n v="75"/>
    <m/>
    <n v="1"/>
  </r>
  <r>
    <x v="9"/>
    <s v="進四技食科系(多元)2年甲班"/>
    <n v="4"/>
    <n v="3"/>
    <n v="75"/>
    <m/>
    <n v="1"/>
  </r>
  <r>
    <x v="2"/>
    <s v="夜二技護理系3年丁班"/>
    <n v="76"/>
    <n v="57"/>
    <n v="75"/>
    <m/>
    <n v="1"/>
  </r>
  <r>
    <x v="19"/>
    <s v="日四技營養系4年甲班"/>
    <n v="39"/>
    <n v="29"/>
    <n v="74.36"/>
    <m/>
    <n v="1"/>
  </r>
  <r>
    <x v="10"/>
    <s v="日四技智科系3年甲班"/>
    <n v="39"/>
    <n v="29"/>
    <n v="74.36"/>
    <m/>
    <n v="1"/>
  </r>
  <r>
    <x v="18"/>
    <s v="夜四技多遊系3年甲班"/>
    <n v="19"/>
    <n v="14"/>
    <n v="73.680000000000007"/>
    <m/>
    <n v="1"/>
  </r>
  <r>
    <x v="18"/>
    <s v="日四技多遊系2年乙班"/>
    <n v="47"/>
    <n v="34"/>
    <n v="72.34"/>
    <m/>
    <n v="1"/>
  </r>
  <r>
    <x v="3"/>
    <s v="日四技環安系2年甲班"/>
    <n v="25"/>
    <n v="18"/>
    <n v="72"/>
    <m/>
    <n v="1"/>
  </r>
  <r>
    <x v="5"/>
    <s v="日四技健管系1年甲班"/>
    <n v="39"/>
    <n v="28"/>
    <n v="71.790000000000006"/>
    <m/>
    <n v="1"/>
  </r>
  <r>
    <x v="21"/>
    <s v="日四技生科系4年甲班"/>
    <n v="21"/>
    <n v="15"/>
    <n v="71.430000000000007"/>
    <m/>
    <n v="1"/>
  </r>
  <r>
    <x v="16"/>
    <s v="夜二專美髮科2年甲班"/>
    <n v="31"/>
    <n v="22"/>
    <n v="70.97"/>
    <m/>
    <n v="1"/>
  </r>
  <r>
    <x v="9"/>
    <s v="夜四技食科系3年丙班"/>
    <n v="34"/>
    <n v="24"/>
    <n v="70.59"/>
    <m/>
    <n v="1"/>
  </r>
  <r>
    <x v="3"/>
    <s v="日四技環安系3年甲班"/>
    <n v="29"/>
    <n v="20"/>
    <n v="68.97"/>
    <m/>
    <n v="1"/>
  </r>
  <r>
    <x v="2"/>
    <s v="日四技護理系2年丙班"/>
    <n v="45"/>
    <n v="31"/>
    <n v="68.89"/>
    <m/>
    <n v="1"/>
  </r>
  <r>
    <x v="5"/>
    <s v="日四技健管系4年乙班"/>
    <n v="35"/>
    <n v="24"/>
    <n v="68.569999999999993"/>
    <m/>
    <n v="1"/>
  </r>
  <r>
    <x v="11"/>
    <s v="日四技醫材系3年乙班"/>
    <n v="25"/>
    <n v="17"/>
    <n v="68"/>
    <m/>
    <n v="1"/>
  </r>
  <r>
    <x v="5"/>
    <s v="夜四技健管系2年甲班"/>
    <n v="34"/>
    <n v="23"/>
    <n v="67.650000000000006"/>
    <m/>
    <n v="1"/>
  </r>
  <r>
    <x v="14"/>
    <s v="夜四技休閒系3年甲班"/>
    <n v="37"/>
    <n v="25"/>
    <n v="67.569999999999993"/>
    <m/>
    <n v="1"/>
  </r>
  <r>
    <x v="2"/>
    <s v="日二技護理系1年乙班"/>
    <n v="52"/>
    <n v="35"/>
    <n v="67.31"/>
    <m/>
    <n v="1"/>
  </r>
  <r>
    <x v="15"/>
    <s v="夜四技妝品系4年乙班"/>
    <n v="18"/>
    <n v="12"/>
    <n v="66.67"/>
    <m/>
    <n v="1"/>
  </r>
  <r>
    <x v="12"/>
    <s v="日四技餐旅系4年乙班"/>
    <n v="53"/>
    <n v="35"/>
    <n v="66.040000000000006"/>
    <m/>
    <n v="1"/>
  </r>
  <r>
    <x v="15"/>
    <s v="日四技妝品系1年乙班"/>
    <n v="49"/>
    <n v="32"/>
    <n v="65.31"/>
    <m/>
    <n v="1"/>
  </r>
  <r>
    <x v="9"/>
    <s v="日四技食科系3年乙班"/>
    <n v="46"/>
    <n v="30"/>
    <n v="65.22"/>
    <m/>
    <n v="1"/>
  </r>
  <r>
    <x v="19"/>
    <s v="日四技營養系4年乙班"/>
    <n v="37"/>
    <n v="24"/>
    <n v="64.86"/>
    <m/>
    <n v="1"/>
  </r>
  <r>
    <x v="5"/>
    <s v="日四技健管系3年乙班"/>
    <n v="34"/>
    <n v="22"/>
    <n v="64.709999999999994"/>
    <m/>
    <n v="1"/>
  </r>
  <r>
    <x v="12"/>
    <s v="夜四技餐旅系4年丙班"/>
    <n v="34"/>
    <n v="22"/>
    <n v="64.709999999999994"/>
    <m/>
    <n v="1"/>
  </r>
  <r>
    <x v="3"/>
    <s v="夜四技環安系1年甲班"/>
    <n v="47"/>
    <n v="30"/>
    <n v="63.83"/>
    <m/>
    <n v="1"/>
  </r>
  <r>
    <x v="22"/>
    <s v="日四技文化設計系2年甲班"/>
    <n v="30"/>
    <n v="19"/>
    <n v="63.33"/>
    <m/>
    <n v="1"/>
  </r>
  <r>
    <x v="17"/>
    <s v="日四技語聽系3年級語言治療模組"/>
    <n v="27"/>
    <n v="17"/>
    <n v="62.96"/>
    <m/>
    <n v="1"/>
  </r>
  <r>
    <x v="2"/>
    <s v="日二技護理系2年戊班"/>
    <n v="51"/>
    <n v="32"/>
    <n v="62.75"/>
    <m/>
    <n v="1"/>
  </r>
  <r>
    <x v="22"/>
    <s v="日四技文化設計系4年甲班"/>
    <n v="24"/>
    <n v="15"/>
    <n v="62.5"/>
    <m/>
    <n v="1"/>
  </r>
  <r>
    <x v="14"/>
    <s v="夜四技休閒系1年甲班"/>
    <n v="32"/>
    <n v="20"/>
    <n v="62.5"/>
    <m/>
    <n v="1"/>
  </r>
  <r>
    <x v="20"/>
    <s v="日四技老福系1年乙班"/>
    <n v="34"/>
    <n v="21"/>
    <n v="61.76"/>
    <m/>
    <n v="1"/>
  </r>
  <r>
    <x v="8"/>
    <s v="夜四技幼保系2年甲班"/>
    <n v="41"/>
    <n v="25"/>
    <n v="60.98"/>
    <m/>
    <n v="1"/>
  </r>
  <r>
    <x v="5"/>
    <s v="日四技健管系3年甲班"/>
    <n v="37"/>
    <n v="22"/>
    <n v="59.46"/>
    <m/>
    <n v="1"/>
  </r>
  <r>
    <x v="2"/>
    <s v="日四技護理系1年乙班"/>
    <n v="44"/>
    <n v="26"/>
    <n v="59.09"/>
    <m/>
    <n v="1"/>
  </r>
  <r>
    <x v="9"/>
    <s v="夜四技食科系2年乙班"/>
    <n v="22"/>
    <n v="13"/>
    <n v="59.09"/>
    <m/>
    <n v="1"/>
  </r>
  <r>
    <x v="15"/>
    <s v="妝品所2年甲班"/>
    <n v="12"/>
    <n v="7"/>
    <n v="58.33"/>
    <m/>
    <n v="1"/>
  </r>
  <r>
    <x v="8"/>
    <s v="夜四技幼保系1年甲班"/>
    <n v="48"/>
    <n v="28"/>
    <n v="58.33"/>
    <m/>
    <n v="1"/>
  </r>
  <r>
    <x v="15"/>
    <s v="夜二技妝品系2年甲班"/>
    <n v="31"/>
    <n v="18"/>
    <n v="58.06"/>
    <m/>
    <n v="1"/>
  </r>
  <r>
    <x v="19"/>
    <s v="夜四技營養系3年甲班"/>
    <n v="26"/>
    <n v="15"/>
    <n v="57.69"/>
    <m/>
    <n v="1"/>
  </r>
  <r>
    <x v="8"/>
    <s v="夜四技幼保系3年甲班"/>
    <n v="40"/>
    <n v="23"/>
    <n v="57.5"/>
    <m/>
    <n v="1"/>
  </r>
  <r>
    <x v="20"/>
    <s v="日四技老福系4年乙班"/>
    <n v="37"/>
    <n v="21"/>
    <n v="56.76"/>
    <m/>
    <n v="1"/>
  </r>
  <r>
    <x v="2"/>
    <s v="夜四技護理系2年甲班"/>
    <n v="30"/>
    <n v="17"/>
    <n v="56.67"/>
    <m/>
    <n v="1"/>
  </r>
  <r>
    <x v="6"/>
    <s v="日四技物治系2年乙班"/>
    <n v="47"/>
    <n v="26"/>
    <n v="55.32"/>
    <m/>
    <n v="1"/>
  </r>
  <r>
    <x v="7"/>
    <s v="夜四技動保系2年甲班"/>
    <n v="33"/>
    <n v="18"/>
    <n v="54.55"/>
    <m/>
    <n v="1"/>
  </r>
  <r>
    <x v="12"/>
    <s v="夜四技餐旅系2年甲班"/>
    <n v="38"/>
    <n v="20"/>
    <n v="52.63"/>
    <m/>
    <n v="1"/>
  </r>
  <r>
    <x v="22"/>
    <s v="日四技文化設計系3年乙班"/>
    <n v="21"/>
    <n v="11"/>
    <n v="52.38"/>
    <m/>
    <n v="1"/>
  </r>
  <r>
    <x v="8"/>
    <s v="日四技幼保系4年乙班"/>
    <n v="43"/>
    <n v="22"/>
    <n v="51.16"/>
    <m/>
    <n v="1"/>
  </r>
  <r>
    <x v="17"/>
    <s v="日四技語聽系4年級聽力模組"/>
    <n v="18"/>
    <n v="9"/>
    <n v="50"/>
    <m/>
    <n v="1"/>
  </r>
  <r>
    <x v="18"/>
    <s v="日四技多遊系4年乙班"/>
    <n v="28"/>
    <n v="14"/>
    <n v="50"/>
    <m/>
    <n v="1"/>
  </r>
  <r>
    <x v="9"/>
    <s v="夜四技食科系3年甲班"/>
    <n v="28"/>
    <n v="14"/>
    <n v="50"/>
    <m/>
    <n v="1"/>
  </r>
  <r>
    <x v="2"/>
    <s v="夜二技護理系2年丁班"/>
    <n v="53"/>
    <n v="26"/>
    <n v="49.06"/>
    <m/>
    <n v="1"/>
  </r>
  <r>
    <x v="22"/>
    <s v="日四技文化設計系3年甲班"/>
    <n v="23"/>
    <n v="11"/>
    <n v="47.83"/>
    <m/>
    <n v="1"/>
  </r>
  <r>
    <x v="16"/>
    <s v="日四技美髮系2年乙班"/>
    <n v="49"/>
    <n v="23"/>
    <n v="46.94"/>
    <m/>
    <n v="1"/>
  </r>
  <r>
    <x v="2"/>
    <s v="日四技護理系3年丙班"/>
    <n v="45"/>
    <n v="21"/>
    <n v="46.67"/>
    <m/>
    <n v="1"/>
  </r>
  <r>
    <x v="22"/>
    <s v="日四技文化設計系1年甲班"/>
    <n v="33"/>
    <n v="15"/>
    <n v="45.45"/>
    <m/>
    <n v="1"/>
  </r>
  <r>
    <x v="18"/>
    <s v="日四技多遊系4年甲班"/>
    <n v="31"/>
    <n v="14"/>
    <n v="45.16"/>
    <m/>
    <n v="1"/>
  </r>
  <r>
    <x v="3"/>
    <s v="日四技環安系3年乙班"/>
    <n v="40"/>
    <n v="18"/>
    <n v="45"/>
    <m/>
    <n v="1"/>
  </r>
  <r>
    <x v="3"/>
    <s v="夜四技環安系2年乙班"/>
    <n v="38"/>
    <n v="17"/>
    <n v="44.74"/>
    <m/>
    <n v="1"/>
  </r>
  <r>
    <x v="7"/>
    <s v="日四技動保學程3年甲班"/>
    <n v="52"/>
    <n v="22"/>
    <n v="42.31"/>
    <m/>
    <n v="1"/>
  </r>
  <r>
    <x v="2"/>
    <s v="日四技護理系1年甲班"/>
    <n v="41"/>
    <n v="17"/>
    <n v="41.46"/>
    <m/>
    <n v="1"/>
  </r>
  <r>
    <x v="9"/>
    <s v="日四技食科系3年丁班"/>
    <n v="46"/>
    <n v="18"/>
    <n v="39.130000000000003"/>
    <m/>
    <n v="1"/>
  </r>
  <r>
    <x v="19"/>
    <s v="日四技營養系2年甲班"/>
    <n v="37"/>
    <n v="14"/>
    <n v="37.840000000000003"/>
    <m/>
    <n v="1"/>
  </r>
  <r>
    <x v="3"/>
    <s v="夜四技環安系4年乙班"/>
    <n v="35"/>
    <n v="13"/>
    <n v="37.14"/>
    <m/>
    <n v="1"/>
  </r>
  <r>
    <x v="14"/>
    <s v="夜四技休閒系2年甲班"/>
    <n v="33"/>
    <n v="12"/>
    <n v="36.36"/>
    <m/>
    <n v="1"/>
  </r>
  <r>
    <x v="12"/>
    <s v="日四技餐旅系4年甲班"/>
    <n v="61"/>
    <n v="22"/>
    <n v="36.07"/>
    <m/>
    <n v="1"/>
  </r>
  <r>
    <x v="7"/>
    <s v="日四技動保系2年甲班"/>
    <n v="60"/>
    <n v="21"/>
    <n v="35"/>
    <m/>
    <n v="1"/>
  </r>
  <r>
    <x v="1"/>
    <s v="後護系1年甲班"/>
    <n v="46"/>
    <n v="16"/>
    <n v="34.78"/>
    <m/>
    <n v="1"/>
  </r>
  <r>
    <x v="22"/>
    <s v="夜四技文化設計系4年甲班"/>
    <n v="24"/>
    <n v="8"/>
    <n v="33.33"/>
    <m/>
    <n v="1"/>
  </r>
  <r>
    <x v="3"/>
    <s v="日四技環安系2年乙班"/>
    <n v="40"/>
    <n v="13"/>
    <n v="32.5"/>
    <m/>
    <n v="1"/>
  </r>
  <r>
    <x v="10"/>
    <s v="日四技智科系2年乙班"/>
    <n v="25"/>
    <n v="8"/>
    <n v="32"/>
    <m/>
    <n v="1"/>
  </r>
  <r>
    <x v="3"/>
    <s v="夜四技環安系2年甲班"/>
    <n v="25"/>
    <n v="8"/>
    <n v="32"/>
    <m/>
    <n v="1"/>
  </r>
  <r>
    <x v="2"/>
    <s v="日四技護理系3年乙班"/>
    <n v="45"/>
    <n v="14"/>
    <n v="31.11"/>
    <m/>
    <n v="1"/>
  </r>
  <r>
    <x v="22"/>
    <s v="日四技文化設計系1年乙班"/>
    <n v="36"/>
    <n v="11"/>
    <n v="30.56"/>
    <m/>
    <n v="1"/>
  </r>
  <r>
    <x v="12"/>
    <s v="夜四技餐旅系2年乙班"/>
    <n v="43"/>
    <n v="13"/>
    <n v="30.23"/>
    <m/>
    <n v="1"/>
  </r>
  <r>
    <x v="3"/>
    <s v="夜四技環安系3年甲班"/>
    <n v="28"/>
    <n v="8"/>
    <n v="28.57"/>
    <m/>
    <n v="1"/>
  </r>
  <r>
    <x v="18"/>
    <s v="夜四技多遊系4年乙班"/>
    <n v="32"/>
    <n v="9"/>
    <n v="28.13"/>
    <m/>
    <n v="1"/>
  </r>
  <r>
    <x v="2"/>
    <s v="日二技護理系1年戊班"/>
    <n v="52"/>
    <n v="14"/>
    <n v="26.92"/>
    <m/>
    <n v="1"/>
  </r>
  <r>
    <x v="2"/>
    <s v="夜二技護理系2年丙班"/>
    <n v="51"/>
    <n v="13"/>
    <n v="25.49"/>
    <m/>
    <n v="1"/>
  </r>
  <r>
    <x v="3"/>
    <s v="環安所2年甲班"/>
    <n v="12"/>
    <n v="3"/>
    <n v="25"/>
    <m/>
    <n v="1"/>
  </r>
  <r>
    <x v="11"/>
    <s v="日四技醫材系2年甲班"/>
    <n v="40"/>
    <n v="10"/>
    <n v="25"/>
    <m/>
    <n v="1"/>
  </r>
  <r>
    <x v="2"/>
    <s v="夜二技護理系2年乙班"/>
    <n v="54"/>
    <n v="13"/>
    <n v="24.07"/>
    <m/>
    <n v="1"/>
  </r>
  <r>
    <x v="13"/>
    <s v="夜四技溝通英語系4年甲班"/>
    <n v="28"/>
    <n v="6"/>
    <n v="21.43"/>
    <m/>
    <n v="1"/>
  </r>
  <r>
    <x v="18"/>
    <s v="夜四技多遊系4年甲班"/>
    <n v="19"/>
    <n v="4"/>
    <n v="21.05"/>
    <m/>
    <n v="1"/>
  </r>
  <r>
    <x v="22"/>
    <s v="夜四技文化設計系1年甲班"/>
    <n v="29"/>
    <n v="6"/>
    <n v="20.69"/>
    <m/>
    <n v="1"/>
  </r>
  <r>
    <x v="5"/>
    <s v="夜四技健管系1年甲班"/>
    <n v="25"/>
    <n v="5"/>
    <n v="20"/>
    <m/>
    <n v="1"/>
  </r>
  <r>
    <x v="20"/>
    <s v="夜四技老福系1年甲班"/>
    <n v="35"/>
    <n v="7"/>
    <n v="20"/>
    <m/>
    <n v="1"/>
  </r>
  <r>
    <x v="8"/>
    <s v="日四技幼保系3年甲班"/>
    <n v="41"/>
    <n v="8"/>
    <n v="19.510000000000002"/>
    <m/>
    <n v="1"/>
  </r>
  <r>
    <x v="20"/>
    <s v="日四技老福系3年乙班"/>
    <n v="41"/>
    <n v="7"/>
    <n v="17.07"/>
    <m/>
    <n v="1"/>
  </r>
  <r>
    <x v="19"/>
    <s v="營養所1年甲班"/>
    <n v="6"/>
    <n v="1"/>
    <n v="16.670000000000002"/>
    <m/>
    <n v="1"/>
  </r>
  <r>
    <x v="10"/>
    <s v="日四技智科系4年乙班"/>
    <n v="24"/>
    <n v="4"/>
    <n v="16.670000000000002"/>
    <m/>
    <n v="1"/>
  </r>
  <r>
    <x v="20"/>
    <s v="日四技老福系4年甲班"/>
    <n v="36"/>
    <n v="6"/>
    <n v="16.670000000000002"/>
    <m/>
    <n v="1"/>
  </r>
  <r>
    <x v="20"/>
    <s v="日四技老福系1年甲班"/>
    <n v="37"/>
    <n v="6"/>
    <n v="16.22"/>
    <m/>
    <n v="1"/>
  </r>
  <r>
    <x v="9"/>
    <s v="夜四技食科系2年丙班"/>
    <n v="25"/>
    <n v="4"/>
    <n v="16"/>
    <m/>
    <n v="1"/>
  </r>
  <r>
    <x v="19"/>
    <s v="日四技營養系1年乙班"/>
    <n v="38"/>
    <n v="6"/>
    <n v="15.79"/>
    <m/>
    <n v="1"/>
  </r>
  <r>
    <x v="19"/>
    <s v="夜四技營養系4年甲班"/>
    <n v="26"/>
    <n v="4"/>
    <n v="15.38"/>
    <m/>
    <n v="1"/>
  </r>
  <r>
    <x v="12"/>
    <s v="日四技餐旅系3年甲班"/>
    <n v="44"/>
    <n v="6"/>
    <n v="13.64"/>
    <m/>
    <n v="1"/>
  </r>
  <r>
    <x v="11"/>
    <s v="日四技醫材系4年甲班"/>
    <n v="30"/>
    <n v="4"/>
    <n v="13.33"/>
    <m/>
    <n v="1"/>
  </r>
  <r>
    <x v="9"/>
    <s v="食科所1年甲班"/>
    <n v="8"/>
    <n v="1"/>
    <n v="12.5"/>
    <m/>
    <n v="1"/>
  </r>
  <r>
    <x v="9"/>
    <s v="日四技食科系4年甲班"/>
    <n v="35"/>
    <n v="4"/>
    <n v="11.43"/>
    <m/>
    <n v="1"/>
  </r>
  <r>
    <x v="15"/>
    <s v="妝品所1年甲班"/>
    <n v="9"/>
    <n v="1"/>
    <n v="11.11"/>
    <m/>
    <n v="1"/>
  </r>
  <r>
    <x v="10"/>
    <s v="夜四技智科系1年甲班"/>
    <n v="27"/>
    <n v="3"/>
    <n v="11.11"/>
    <m/>
    <n v="1"/>
  </r>
  <r>
    <x v="10"/>
    <s v="夜四技智科系4年甲班"/>
    <n v="27"/>
    <n v="3"/>
    <n v="11.11"/>
    <m/>
    <n v="1"/>
  </r>
  <r>
    <x v="9"/>
    <s v="夜四技食科系1年甲班"/>
    <n v="37"/>
    <n v="4"/>
    <n v="10.81"/>
    <m/>
    <n v="1"/>
  </r>
  <r>
    <x v="20"/>
    <s v="日四技老福系2年乙班"/>
    <n v="28"/>
    <n v="3"/>
    <n v="10.71"/>
    <m/>
    <n v="1"/>
  </r>
  <r>
    <x v="2"/>
    <s v="日二技護理系1年丁班"/>
    <n v="49"/>
    <n v="5"/>
    <n v="10.199999999999999"/>
    <m/>
    <n v="1"/>
  </r>
  <r>
    <x v="18"/>
    <s v="夜四技多遊系2年甲班"/>
    <n v="10"/>
    <n v="1"/>
    <n v="10"/>
    <m/>
    <n v="1"/>
  </r>
  <r>
    <x v="2"/>
    <s v="日二技護理系1年庚班"/>
    <n v="51"/>
    <n v="5"/>
    <n v="9.8000000000000007"/>
    <m/>
    <n v="1"/>
  </r>
  <r>
    <x v="17"/>
    <s v="日四技語聽系1年甲班"/>
    <n v="42"/>
    <n v="4"/>
    <n v="9.52"/>
    <m/>
    <n v="1"/>
  </r>
  <r>
    <x v="2"/>
    <s v="夜二技護理系1年丙班"/>
    <n v="21"/>
    <n v="2"/>
    <n v="9.52"/>
    <m/>
    <n v="1"/>
  </r>
  <r>
    <x v="2"/>
    <s v="夜二技護理系2年甲班"/>
    <n v="55"/>
    <n v="5"/>
    <n v="9.09"/>
    <m/>
    <n v="1"/>
  </r>
  <r>
    <x v="3"/>
    <s v="日四技環安系1年丙班"/>
    <n v="45"/>
    <n v="4"/>
    <n v="8.89"/>
    <m/>
    <n v="1"/>
  </r>
  <r>
    <x v="22"/>
    <s v="夜四技文化設計系2年甲班"/>
    <n v="23"/>
    <n v="2"/>
    <n v="8.6999999999999993"/>
    <m/>
    <n v="1"/>
  </r>
  <r>
    <x v="14"/>
    <s v="日四技休閒系2年甲班"/>
    <n v="60"/>
    <n v="5"/>
    <n v="8.33"/>
    <m/>
    <n v="1"/>
  </r>
  <r>
    <x v="2"/>
    <s v="夜二技護理系1年甲班"/>
    <n v="61"/>
    <n v="5"/>
    <n v="8.1999999999999993"/>
    <m/>
    <n v="1"/>
  </r>
  <r>
    <x v="20"/>
    <s v="夜四技老福系3年甲班"/>
    <n v="37"/>
    <n v="3"/>
    <n v="8.11"/>
    <m/>
    <n v="1"/>
  </r>
  <r>
    <x v="3"/>
    <s v="日四技環安系4年甲班"/>
    <n v="25"/>
    <n v="2"/>
    <n v="8"/>
    <m/>
    <n v="1"/>
  </r>
  <r>
    <x v="9"/>
    <s v="日四技食科系2年丙班"/>
    <n v="26"/>
    <n v="2"/>
    <n v="7.69"/>
    <m/>
    <n v="1"/>
  </r>
  <r>
    <x v="18"/>
    <s v="日四技多遊系3年甲班"/>
    <n v="29"/>
    <n v="2"/>
    <n v="6.9"/>
    <m/>
    <n v="1"/>
  </r>
  <r>
    <x v="8"/>
    <s v="日四技幼保系4年甲班"/>
    <n v="44"/>
    <n v="3"/>
    <n v="6.82"/>
    <m/>
    <n v="1"/>
  </r>
  <r>
    <x v="2"/>
    <s v="護研所1年甲班"/>
    <n v="15"/>
    <n v="1"/>
    <n v="6.67"/>
    <m/>
    <n v="1"/>
  </r>
  <r>
    <x v="22"/>
    <s v="日四技文化設計系2年乙班"/>
    <n v="30"/>
    <n v="2"/>
    <n v="6.67"/>
    <m/>
    <n v="1"/>
  </r>
  <r>
    <x v="2"/>
    <s v="夜二技護理系3年丙班"/>
    <n v="49"/>
    <n v="3"/>
    <n v="6.12"/>
    <m/>
    <n v="1"/>
  </r>
  <r>
    <x v="9"/>
    <s v="日四技食科系2年乙班"/>
    <n v="69"/>
    <n v="4"/>
    <n v="5.8"/>
    <m/>
    <n v="1"/>
  </r>
  <r>
    <x v="10"/>
    <s v="日四技智科系1年乙班"/>
    <n v="35"/>
    <n v="2"/>
    <n v="5.71"/>
    <m/>
    <n v="1"/>
  </r>
  <r>
    <x v="18"/>
    <s v="日四技多遊系3年乙班"/>
    <n v="35"/>
    <n v="2"/>
    <n v="5.71"/>
    <m/>
    <n v="1"/>
  </r>
  <r>
    <x v="20"/>
    <s v="夜四技老福系2年甲班"/>
    <n v="36"/>
    <n v="2"/>
    <n v="5.56"/>
    <m/>
    <n v="1"/>
  </r>
  <r>
    <x v="2"/>
    <s v="夜四技護理系3年甲班"/>
    <n v="38"/>
    <n v="2"/>
    <n v="5.26"/>
    <m/>
    <n v="1"/>
  </r>
  <r>
    <x v="18"/>
    <s v="夜四技多遊系2年乙班"/>
    <n v="41"/>
    <n v="2"/>
    <n v="4.88"/>
    <m/>
    <n v="1"/>
  </r>
  <r>
    <x v="22"/>
    <s v="日四技文化設計系4年乙班"/>
    <n v="24"/>
    <n v="1"/>
    <n v="4.17"/>
    <m/>
    <n v="1"/>
  </r>
  <r>
    <x v="10"/>
    <s v="夜四技智科系2年甲班"/>
    <n v="25"/>
    <n v="1"/>
    <n v="4"/>
    <m/>
    <n v="1"/>
  </r>
  <r>
    <x v="9"/>
    <s v="夜四技食科系1年乙班"/>
    <n v="53"/>
    <n v="2"/>
    <n v="3.77"/>
    <m/>
    <n v="1"/>
  </r>
  <r>
    <x v="3"/>
    <s v="日四技環安系4年乙班"/>
    <n v="27"/>
    <n v="1"/>
    <n v="3.7"/>
    <m/>
    <n v="1"/>
  </r>
  <r>
    <x v="18"/>
    <s v="夜四技多遊系1年乙班"/>
    <n v="27"/>
    <n v="1"/>
    <n v="3.7"/>
    <m/>
    <n v="1"/>
  </r>
  <r>
    <x v="12"/>
    <s v="夜四技餐旅系1年甲班"/>
    <n v="55"/>
    <n v="2"/>
    <n v="3.64"/>
    <m/>
    <n v="1"/>
  </r>
  <r>
    <x v="17"/>
    <s v="日四技語聽系4年級語言治療模組"/>
    <n v="30"/>
    <n v="1"/>
    <n v="3.33"/>
    <m/>
    <n v="1"/>
  </r>
  <r>
    <x v="20"/>
    <s v="日四技老福系2年甲班"/>
    <n v="30"/>
    <n v="1"/>
    <n v="3.33"/>
    <m/>
    <n v="1"/>
  </r>
  <r>
    <x v="9"/>
    <s v="夜四技食科系3年乙班"/>
    <n v="31"/>
    <n v="1"/>
    <n v="3.23"/>
    <m/>
    <n v="1"/>
  </r>
  <r>
    <x v="19"/>
    <s v="夜四技營養系2年甲班"/>
    <n v="32"/>
    <n v="1"/>
    <n v="3.13"/>
    <m/>
    <n v="1"/>
  </r>
  <r>
    <x v="3"/>
    <s v="日四技環安系1年甲班"/>
    <n v="33"/>
    <n v="1"/>
    <n v="3.03"/>
    <m/>
    <n v="1"/>
  </r>
  <r>
    <x v="10"/>
    <s v="日四技智科系1年甲班"/>
    <n v="34"/>
    <n v="1"/>
    <n v="2.94"/>
    <m/>
    <n v="1"/>
  </r>
  <r>
    <x v="19"/>
    <s v="日四技營養系1年甲班"/>
    <n v="35"/>
    <n v="1"/>
    <n v="2.86"/>
    <m/>
    <n v="1"/>
  </r>
  <r>
    <x v="19"/>
    <s v="日四技營養系3年乙班"/>
    <n v="35"/>
    <n v="1"/>
    <n v="2.86"/>
    <m/>
    <n v="1"/>
  </r>
  <r>
    <x v="14"/>
    <s v="夜四技休閒系4年甲班"/>
    <n v="37"/>
    <n v="1"/>
    <n v="2.7"/>
    <m/>
    <n v="1"/>
  </r>
  <r>
    <x v="20"/>
    <s v="夜四技老福系4年甲班"/>
    <n v="38"/>
    <n v="1"/>
    <n v="2.63"/>
    <m/>
    <n v="1"/>
  </r>
  <r>
    <x v="10"/>
    <s v="日四技智科系3年乙班"/>
    <n v="39"/>
    <n v="1"/>
    <n v="2.56"/>
    <m/>
    <n v="1"/>
  </r>
  <r>
    <x v="18"/>
    <s v="日四技多遊系1年乙班"/>
    <n v="39"/>
    <n v="1"/>
    <n v="2.56"/>
    <m/>
    <n v="1"/>
  </r>
  <r>
    <x v="19"/>
    <s v="夜四技營養系1年甲班"/>
    <n v="40"/>
    <n v="1"/>
    <n v="2.5"/>
    <m/>
    <n v="1"/>
  </r>
  <r>
    <x v="2"/>
    <s v="夜二技護理系1年丁班"/>
    <n v="47"/>
    <n v="1"/>
    <n v="2.13"/>
    <m/>
    <n v="1"/>
  </r>
  <r>
    <x v="2"/>
    <s v="夜二技護理系3年甲班"/>
    <n v="54"/>
    <n v="1"/>
    <n v="1.85"/>
    <m/>
    <n v="1"/>
  </r>
  <r>
    <x v="16"/>
    <s v="日四技美髮系1年甲班"/>
    <n v="55"/>
    <n v="1"/>
    <n v="1.82"/>
    <m/>
    <n v="1"/>
  </r>
  <r>
    <x v="15"/>
    <s v="日四技妝品系2年乙班"/>
    <n v="58"/>
    <n v="1"/>
    <n v="1.72"/>
    <m/>
    <n v="1"/>
  </r>
  <r>
    <x v="10"/>
    <s v="二專智科科2年甲班"/>
    <n v="8"/>
    <n v="0"/>
    <n v="0"/>
    <m/>
    <n v="1"/>
  </r>
  <r>
    <x v="0"/>
    <s v="五專護理科3年甲班"/>
    <n v="52"/>
    <n v="0"/>
    <n v="0"/>
    <m/>
    <n v="1"/>
  </r>
  <r>
    <x v="19"/>
    <s v="日二技營養系2年甲班"/>
    <n v="1"/>
    <n v="0"/>
    <n v="0"/>
    <m/>
    <n v="1"/>
  </r>
  <r>
    <x v="4"/>
    <s v="護博班1年甲班"/>
    <n v="3"/>
    <n v="0"/>
    <n v="0"/>
    <m/>
    <n v="1"/>
  </r>
  <r>
    <x v="19"/>
    <s v="營養所2年甲班"/>
    <n v="1"/>
    <n v="0"/>
    <n v="0"/>
    <m/>
    <n v="1"/>
  </r>
  <r>
    <x v="9"/>
    <s v="食科所2年甲班"/>
    <n v="9"/>
    <n v="0"/>
    <n v="0"/>
    <m/>
    <n v="1"/>
  </r>
  <r>
    <x v="3"/>
    <s v="環安所1年甲班"/>
    <n v="8"/>
    <n v="0"/>
    <n v="0"/>
    <m/>
    <n v="1"/>
  </r>
  <r>
    <x v="9"/>
    <s v="日四技食科系4年丙班"/>
    <n v="32"/>
    <n v="0"/>
    <n v="0"/>
    <m/>
    <n v="1"/>
  </r>
  <r>
    <x v="16"/>
    <s v="日四技美髮系4年甲班"/>
    <n v="44"/>
    <n v="0"/>
    <n v="0"/>
    <m/>
    <n v="1"/>
  </r>
  <r>
    <x v="3"/>
    <s v="日四技環安系1年乙班"/>
    <n v="43"/>
    <n v="0"/>
    <n v="0"/>
    <m/>
    <n v="1"/>
  </r>
  <r>
    <x v="3"/>
    <s v="日四技環安系4年丙班"/>
    <n v="38"/>
    <n v="0"/>
    <n v="0"/>
    <m/>
    <n v="1"/>
  </r>
  <r>
    <x v="14"/>
    <s v="日四技休閒系4年乙班"/>
    <n v="28"/>
    <n v="0"/>
    <n v="0"/>
    <m/>
    <n v="1"/>
  </r>
  <r>
    <x v="2"/>
    <s v="護研所專班1年甲班"/>
    <n v="14"/>
    <n v="0"/>
    <n v="0"/>
    <m/>
    <n v="1"/>
  </r>
  <r>
    <x v="15"/>
    <s v="妝品所專班1年甲班"/>
    <n v="4"/>
    <n v="0"/>
    <n v="0"/>
    <m/>
    <n v="1"/>
  </r>
  <r>
    <x v="9"/>
    <s v="食科所專班1年甲班"/>
    <n v="4"/>
    <n v="0"/>
    <n v="0"/>
    <m/>
    <n v="1"/>
  </r>
  <r>
    <x v="9"/>
    <s v="食科所專班2年甲班"/>
    <n v="4"/>
    <n v="0"/>
    <n v="0"/>
    <m/>
    <n v="1"/>
  </r>
  <r>
    <x v="3"/>
    <s v="環安所專班1年甲班"/>
    <n v="6"/>
    <n v="0"/>
    <n v="0"/>
    <m/>
    <n v="1"/>
  </r>
  <r>
    <x v="3"/>
    <s v="環安所專班2年甲班"/>
    <n v="10"/>
    <n v="0"/>
    <n v="0"/>
    <m/>
    <n v="1"/>
  </r>
  <r>
    <x v="9"/>
    <s v="進四技食科系(多元)1年甲班"/>
    <n v="1"/>
    <n v="0"/>
    <n v="0"/>
    <m/>
    <n v="1"/>
  </r>
  <r>
    <x v="9"/>
    <s v="進四技食科系(多元)3年甲班"/>
    <n v="1"/>
    <n v="0"/>
    <n v="0"/>
    <m/>
    <n v="1"/>
  </r>
  <r>
    <x v="3"/>
    <s v="進四技環安系(多元)1年甲班"/>
    <n v="1"/>
    <n v="0"/>
    <n v="0"/>
    <m/>
    <n v="1"/>
  </r>
  <r>
    <x v="3"/>
    <s v="進四技環安系(多元)1年乙班"/>
    <n v="1"/>
    <n v="0"/>
    <n v="0"/>
    <m/>
    <n v="1"/>
  </r>
  <r>
    <x v="3"/>
    <s v="進四技環安系(多元)2年甲班"/>
    <n v="1"/>
    <n v="0"/>
    <n v="0"/>
    <m/>
    <n v="1"/>
  </r>
  <r>
    <x v="3"/>
    <s v="進四技環安系(多元)2年乙班"/>
    <n v="1"/>
    <n v="0"/>
    <n v="0"/>
    <m/>
    <n v="1"/>
  </r>
  <r>
    <x v="20"/>
    <s v="進四技老福系(多元)4年甲班"/>
    <n v="2"/>
    <n v="0"/>
    <n v="0"/>
    <m/>
    <n v="1"/>
  </r>
  <r>
    <x v="7"/>
    <s v="夜四技動保系1年乙班"/>
    <n v="22"/>
    <n v="0"/>
    <n v="0"/>
    <m/>
    <n v="1"/>
  </r>
  <r>
    <x v="18"/>
    <s v="夜四技多遊系1年甲班"/>
    <n v="22"/>
    <n v="0"/>
    <n v="0"/>
    <m/>
    <n v="1"/>
  </r>
  <r>
    <x v="18"/>
    <s v="夜四技多遊系3年乙班"/>
    <n v="26"/>
    <n v="0"/>
    <n v="0"/>
    <m/>
    <n v="1"/>
  </r>
  <r>
    <x v="22"/>
    <s v="夜四技文化設計系3年甲班"/>
    <n v="19"/>
    <n v="0"/>
    <n v="0"/>
    <m/>
    <n v="1"/>
  </r>
  <r>
    <x v="2"/>
    <s v="夜二技護理系3年乙班"/>
    <n v="47"/>
    <n v="0"/>
    <n v="0"/>
    <m/>
    <n v="1"/>
  </r>
  <r>
    <x v="15"/>
    <s v="夜二專妝品科1年甲班"/>
    <n v="22"/>
    <n v="0"/>
    <n v="0"/>
    <m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6FF521E-3A80-4BAF-B41D-36337CE32F19}" name="樞紐分析表1" cacheId="8" applyNumberFormats="0" applyBorderFormats="0" applyFontFormats="0" applyPatternFormats="0" applyAlignmentFormats="0" applyWidthHeightFormats="1" dataCaption="數值" updatedVersion="6" minRefreshableVersion="3" useAutoFormatting="1" itemPrintTitles="1" createdVersion="6" indent="0" outline="1" outlineData="1" multipleFieldFilters="0">
  <location ref="A3:D27" firstHeaderRow="0" firstDataRow="1" firstDataCol="1"/>
  <pivotFields count="7">
    <pivotField axis="axisRow" dataField="1" showAll="0">
      <items count="24">
        <item x="22"/>
        <item x="8"/>
        <item x="21"/>
        <item x="14"/>
        <item x="18"/>
        <item x="20"/>
        <item x="15"/>
        <item x="6"/>
        <item x="1"/>
        <item x="16"/>
        <item x="13"/>
        <item x="9"/>
        <item x="5"/>
        <item x="7"/>
        <item x="10"/>
        <item x="17"/>
        <item x="12"/>
        <item x="19"/>
        <item x="3"/>
        <item x="11"/>
        <item x="2"/>
        <item x="0"/>
        <item x="4"/>
        <item t="default"/>
      </items>
    </pivotField>
    <pivotField showAll="0"/>
    <pivotField showAll="0"/>
    <pivotField showAll="0"/>
    <pivotField showAll="0"/>
    <pivotField dataField="1" showAll="0"/>
    <pivotField dataField="1" showAll="0"/>
  </pivotFields>
  <rowFields count="1">
    <field x="0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計數 - 系所" fld="0" subtotal="count" baseField="0" baseItem="0"/>
    <dataField name="加總 - 滿100%" fld="5" baseField="0" baseItem="0"/>
    <dataField name="加總 - 未滿100%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F3AD2-5133-4240-85BB-C4709000920D}">
  <sheetPr filterMode="1"/>
  <dimension ref="A1:H332"/>
  <sheetViews>
    <sheetView tabSelected="1" topLeftCell="A304" workbookViewId="0">
      <selection activeCell="A331" sqref="A331"/>
    </sheetView>
  </sheetViews>
  <sheetFormatPr defaultRowHeight="16.5" x14ac:dyDescent="0.25"/>
  <cols>
    <col min="1" max="1" width="30" customWidth="1"/>
    <col min="2" max="2" width="11.25" customWidth="1"/>
    <col min="3" max="3" width="20.875" customWidth="1"/>
    <col min="4" max="4" width="20.125" customWidth="1"/>
    <col min="5" max="5" width="15.875" customWidth="1"/>
  </cols>
  <sheetData>
    <row r="1" spans="1:5" ht="83.25" customHeight="1" x14ac:dyDescent="0.25">
      <c r="A1" s="12" t="s">
        <v>283</v>
      </c>
      <c r="B1" s="12" t="s">
        <v>281</v>
      </c>
      <c r="C1" s="12" t="s">
        <v>282</v>
      </c>
      <c r="D1" s="12" t="s">
        <v>320</v>
      </c>
      <c r="E1" s="13" t="s">
        <v>321</v>
      </c>
    </row>
    <row r="2" spans="1:5" x14ac:dyDescent="0.25">
      <c r="A2" s="18" t="s">
        <v>1</v>
      </c>
      <c r="B2" s="18">
        <v>53</v>
      </c>
      <c r="C2" s="18">
        <v>53</v>
      </c>
      <c r="D2" s="18">
        <v>100</v>
      </c>
    </row>
    <row r="3" spans="1:5" x14ac:dyDescent="0.25">
      <c r="A3" s="18" t="s">
        <v>3</v>
      </c>
      <c r="B3" s="18">
        <v>47</v>
      </c>
      <c r="C3" s="18">
        <v>47</v>
      </c>
      <c r="D3" s="18">
        <v>100</v>
      </c>
    </row>
    <row r="4" spans="1:5" x14ac:dyDescent="0.25">
      <c r="A4" s="18" t="s">
        <v>4</v>
      </c>
      <c r="B4" s="18">
        <v>51</v>
      </c>
      <c r="C4" s="18">
        <v>51</v>
      </c>
      <c r="D4" s="18">
        <v>100</v>
      </c>
    </row>
    <row r="5" spans="1:5" x14ac:dyDescent="0.25">
      <c r="A5" s="18" t="s">
        <v>6</v>
      </c>
      <c r="B5" s="18">
        <v>38</v>
      </c>
      <c r="C5" s="18">
        <v>38</v>
      </c>
      <c r="D5" s="18">
        <v>100</v>
      </c>
    </row>
    <row r="6" spans="1:5" x14ac:dyDescent="0.25">
      <c r="A6" s="18" t="s">
        <v>7</v>
      </c>
      <c r="B6" s="18">
        <v>52</v>
      </c>
      <c r="C6" s="18">
        <v>52</v>
      </c>
      <c r="D6" s="18">
        <v>100</v>
      </c>
    </row>
    <row r="7" spans="1:5" x14ac:dyDescent="0.25">
      <c r="A7" s="18" t="s">
        <v>9</v>
      </c>
      <c r="B7" s="18">
        <v>50</v>
      </c>
      <c r="C7" s="18">
        <v>50</v>
      </c>
      <c r="D7" s="18">
        <v>100</v>
      </c>
    </row>
    <row r="8" spans="1:5" x14ac:dyDescent="0.25">
      <c r="A8" s="18" t="s">
        <v>15</v>
      </c>
      <c r="B8" s="18">
        <v>49</v>
      </c>
      <c r="C8" s="18">
        <v>49</v>
      </c>
      <c r="D8" s="18">
        <v>100</v>
      </c>
    </row>
    <row r="9" spans="1:5" x14ac:dyDescent="0.25">
      <c r="A9" s="18" t="s">
        <v>16</v>
      </c>
      <c r="B9" s="18">
        <v>53</v>
      </c>
      <c r="C9" s="18">
        <v>53</v>
      </c>
      <c r="D9" s="18">
        <v>100</v>
      </c>
    </row>
    <row r="10" spans="1:5" x14ac:dyDescent="0.25">
      <c r="A10" s="18" t="s">
        <v>19</v>
      </c>
      <c r="B10" s="18">
        <v>49</v>
      </c>
      <c r="C10" s="18">
        <v>49</v>
      </c>
      <c r="D10" s="18">
        <v>100</v>
      </c>
    </row>
    <row r="11" spans="1:5" x14ac:dyDescent="0.25">
      <c r="A11" s="18" t="s">
        <v>20</v>
      </c>
      <c r="B11" s="18">
        <v>50</v>
      </c>
      <c r="C11" s="18">
        <v>50</v>
      </c>
      <c r="D11" s="18">
        <v>100</v>
      </c>
    </row>
    <row r="12" spans="1:5" x14ac:dyDescent="0.25">
      <c r="A12" s="18" t="s">
        <v>330</v>
      </c>
      <c r="B12" s="18">
        <v>1</v>
      </c>
      <c r="C12" s="18">
        <v>1</v>
      </c>
      <c r="D12" s="18">
        <v>100</v>
      </c>
    </row>
    <row r="13" spans="1:5" x14ac:dyDescent="0.25">
      <c r="A13" s="18" t="s">
        <v>23</v>
      </c>
      <c r="B13" s="18">
        <v>6</v>
      </c>
      <c r="C13" s="18">
        <v>6</v>
      </c>
      <c r="D13" s="18">
        <v>100</v>
      </c>
    </row>
    <row r="14" spans="1:5" x14ac:dyDescent="0.25">
      <c r="A14" s="18" t="s">
        <v>25</v>
      </c>
      <c r="B14" s="18">
        <v>13</v>
      </c>
      <c r="C14" s="18">
        <v>13</v>
      </c>
      <c r="D14" s="18">
        <v>100</v>
      </c>
    </row>
    <row r="15" spans="1:5" x14ac:dyDescent="0.25">
      <c r="A15" s="18" t="s">
        <v>35</v>
      </c>
      <c r="B15" s="18">
        <v>8</v>
      </c>
      <c r="C15" s="18">
        <v>8</v>
      </c>
      <c r="D15" s="18">
        <v>100</v>
      </c>
    </row>
    <row r="16" spans="1:5" x14ac:dyDescent="0.25">
      <c r="A16" s="18" t="s">
        <v>40</v>
      </c>
      <c r="B16" s="18">
        <v>42</v>
      </c>
      <c r="C16" s="18">
        <v>42</v>
      </c>
      <c r="D16" s="18">
        <v>100</v>
      </c>
    </row>
    <row r="17" spans="1:4" x14ac:dyDescent="0.25">
      <c r="A17" s="18" t="s">
        <v>43</v>
      </c>
      <c r="B17" s="18">
        <v>48</v>
      </c>
      <c r="C17" s="18">
        <v>48</v>
      </c>
      <c r="D17" s="18">
        <v>100</v>
      </c>
    </row>
    <row r="18" spans="1:4" x14ac:dyDescent="0.25">
      <c r="A18" s="18" t="s">
        <v>50</v>
      </c>
      <c r="B18" s="18">
        <v>42</v>
      </c>
      <c r="C18" s="18">
        <v>42</v>
      </c>
      <c r="D18" s="18">
        <v>100</v>
      </c>
    </row>
    <row r="19" spans="1:4" x14ac:dyDescent="0.25">
      <c r="A19" s="18" t="s">
        <v>52</v>
      </c>
      <c r="B19" s="18">
        <v>43</v>
      </c>
      <c r="C19" s="18">
        <v>43</v>
      </c>
      <c r="D19" s="18">
        <v>100</v>
      </c>
    </row>
    <row r="20" spans="1:4" x14ac:dyDescent="0.25">
      <c r="A20" s="18" t="s">
        <v>55</v>
      </c>
      <c r="B20" s="18">
        <v>49</v>
      </c>
      <c r="C20" s="18">
        <v>49</v>
      </c>
      <c r="D20" s="18">
        <v>100</v>
      </c>
    </row>
    <row r="21" spans="1:4" x14ac:dyDescent="0.25">
      <c r="A21" s="18" t="s">
        <v>56</v>
      </c>
      <c r="B21" s="18">
        <v>45</v>
      </c>
      <c r="C21" s="18">
        <v>45</v>
      </c>
      <c r="D21" s="18">
        <v>100</v>
      </c>
    </row>
    <row r="22" spans="1:4" x14ac:dyDescent="0.25">
      <c r="A22" s="18" t="s">
        <v>58</v>
      </c>
      <c r="B22" s="18">
        <v>48</v>
      </c>
      <c r="C22" s="18">
        <v>48</v>
      </c>
      <c r="D22" s="18">
        <v>100</v>
      </c>
    </row>
    <row r="23" spans="1:4" x14ac:dyDescent="0.25">
      <c r="A23" s="18" t="s">
        <v>59</v>
      </c>
      <c r="B23" s="18">
        <v>44</v>
      </c>
      <c r="C23" s="18">
        <v>44</v>
      </c>
      <c r="D23" s="18">
        <v>100</v>
      </c>
    </row>
    <row r="24" spans="1:4" x14ac:dyDescent="0.25">
      <c r="A24" s="18" t="s">
        <v>61</v>
      </c>
      <c r="B24" s="18">
        <v>46</v>
      </c>
      <c r="C24" s="18">
        <v>46</v>
      </c>
      <c r="D24" s="18">
        <v>100</v>
      </c>
    </row>
    <row r="25" spans="1:4" x14ac:dyDescent="0.25">
      <c r="A25" s="18" t="s">
        <v>76</v>
      </c>
      <c r="B25" s="18">
        <v>58</v>
      </c>
      <c r="C25" s="18">
        <v>58</v>
      </c>
      <c r="D25" s="18">
        <v>100</v>
      </c>
    </row>
    <row r="26" spans="1:4" x14ac:dyDescent="0.25">
      <c r="A26" s="18" t="s">
        <v>78</v>
      </c>
      <c r="B26" s="18">
        <v>40</v>
      </c>
      <c r="C26" s="18">
        <v>40</v>
      </c>
      <c r="D26" s="18">
        <v>100</v>
      </c>
    </row>
    <row r="27" spans="1:4" x14ac:dyDescent="0.25">
      <c r="A27" s="18" t="s">
        <v>83</v>
      </c>
      <c r="B27" s="18">
        <v>41</v>
      </c>
      <c r="C27" s="18">
        <v>41</v>
      </c>
      <c r="D27" s="18">
        <v>100</v>
      </c>
    </row>
    <row r="28" spans="1:4" x14ac:dyDescent="0.25">
      <c r="A28" s="18" t="s">
        <v>95</v>
      </c>
      <c r="B28" s="18">
        <v>65</v>
      </c>
      <c r="C28" s="18">
        <v>65</v>
      </c>
      <c r="D28" s="18">
        <v>100</v>
      </c>
    </row>
    <row r="29" spans="1:4" x14ac:dyDescent="0.25">
      <c r="A29" s="18" t="s">
        <v>97</v>
      </c>
      <c r="B29" s="18">
        <v>31</v>
      </c>
      <c r="C29" s="18">
        <v>31</v>
      </c>
      <c r="D29" s="18">
        <v>100</v>
      </c>
    </row>
    <row r="30" spans="1:4" x14ac:dyDescent="0.25">
      <c r="A30" s="18" t="s">
        <v>102</v>
      </c>
      <c r="B30" s="18">
        <v>26</v>
      </c>
      <c r="C30" s="18">
        <v>26</v>
      </c>
      <c r="D30" s="18">
        <v>100</v>
      </c>
    </row>
    <row r="31" spans="1:4" x14ac:dyDescent="0.25">
      <c r="A31" s="18" t="s">
        <v>116</v>
      </c>
      <c r="B31" s="18">
        <v>27</v>
      </c>
      <c r="C31" s="18">
        <v>27</v>
      </c>
      <c r="D31" s="18">
        <v>100</v>
      </c>
    </row>
    <row r="32" spans="1:4" x14ac:dyDescent="0.25">
      <c r="A32" s="18" t="s">
        <v>120</v>
      </c>
      <c r="B32" s="18">
        <v>29</v>
      </c>
      <c r="C32" s="18">
        <v>29</v>
      </c>
      <c r="D32" s="18">
        <v>100</v>
      </c>
    </row>
    <row r="33" spans="1:4" x14ac:dyDescent="0.25">
      <c r="A33" s="18" t="s">
        <v>338</v>
      </c>
      <c r="B33" s="18">
        <v>35</v>
      </c>
      <c r="C33" s="18">
        <v>35</v>
      </c>
      <c r="D33" s="18">
        <v>100</v>
      </c>
    </row>
    <row r="34" spans="1:4" x14ac:dyDescent="0.25">
      <c r="A34" s="18" t="s">
        <v>127</v>
      </c>
      <c r="B34" s="18">
        <v>34</v>
      </c>
      <c r="C34" s="18">
        <v>34</v>
      </c>
      <c r="D34" s="18">
        <v>100</v>
      </c>
    </row>
    <row r="35" spans="1:4" x14ac:dyDescent="0.25">
      <c r="A35" s="18" t="s">
        <v>130</v>
      </c>
      <c r="B35" s="18">
        <v>50</v>
      </c>
      <c r="C35" s="18">
        <v>50</v>
      </c>
      <c r="D35" s="18">
        <v>100</v>
      </c>
    </row>
    <row r="36" spans="1:4" x14ac:dyDescent="0.25">
      <c r="A36" s="18" t="s">
        <v>135</v>
      </c>
      <c r="B36" s="18">
        <v>35</v>
      </c>
      <c r="C36" s="18">
        <v>35</v>
      </c>
      <c r="D36" s="18">
        <v>100</v>
      </c>
    </row>
    <row r="37" spans="1:4" x14ac:dyDescent="0.25">
      <c r="A37" s="18" t="s">
        <v>140</v>
      </c>
      <c r="B37" s="18">
        <v>33</v>
      </c>
      <c r="C37" s="18">
        <v>33</v>
      </c>
      <c r="D37" s="18">
        <v>100</v>
      </c>
    </row>
    <row r="38" spans="1:4" x14ac:dyDescent="0.25">
      <c r="A38" s="18" t="s">
        <v>339</v>
      </c>
      <c r="B38" s="18">
        <v>19</v>
      </c>
      <c r="C38" s="18">
        <v>19</v>
      </c>
      <c r="D38" s="18">
        <v>100</v>
      </c>
    </row>
    <row r="39" spans="1:4" x14ac:dyDescent="0.25">
      <c r="A39" s="18" t="s">
        <v>145</v>
      </c>
      <c r="B39" s="18">
        <v>43</v>
      </c>
      <c r="C39" s="18">
        <v>43</v>
      </c>
      <c r="D39" s="18">
        <v>100</v>
      </c>
    </row>
    <row r="40" spans="1:4" x14ac:dyDescent="0.25">
      <c r="A40" s="18" t="s">
        <v>149</v>
      </c>
      <c r="B40" s="18">
        <v>57</v>
      </c>
      <c r="C40" s="18">
        <v>57</v>
      </c>
      <c r="D40" s="18">
        <v>100</v>
      </c>
    </row>
    <row r="41" spans="1:4" x14ac:dyDescent="0.25">
      <c r="A41" s="18" t="s">
        <v>162</v>
      </c>
      <c r="B41" s="18">
        <v>36</v>
      </c>
      <c r="C41" s="18">
        <v>36</v>
      </c>
      <c r="D41" s="18">
        <v>100</v>
      </c>
    </row>
    <row r="42" spans="1:4" x14ac:dyDescent="0.25">
      <c r="A42" s="18" t="s">
        <v>163</v>
      </c>
      <c r="B42" s="18">
        <v>36</v>
      </c>
      <c r="C42" s="18">
        <v>36</v>
      </c>
      <c r="D42" s="18">
        <v>100</v>
      </c>
    </row>
    <row r="43" spans="1:4" x14ac:dyDescent="0.25">
      <c r="A43" s="18" t="s">
        <v>164</v>
      </c>
      <c r="B43" s="18">
        <v>36</v>
      </c>
      <c r="C43" s="18">
        <v>36</v>
      </c>
      <c r="D43" s="18">
        <v>100</v>
      </c>
    </row>
    <row r="44" spans="1:4" x14ac:dyDescent="0.25">
      <c r="A44" s="18" t="s">
        <v>165</v>
      </c>
      <c r="B44" s="18">
        <v>38</v>
      </c>
      <c r="C44" s="18">
        <v>38</v>
      </c>
      <c r="D44" s="18">
        <v>100</v>
      </c>
    </row>
    <row r="45" spans="1:4" x14ac:dyDescent="0.25">
      <c r="A45" s="19" t="s">
        <v>358</v>
      </c>
      <c r="B45" s="19">
        <v>45</v>
      </c>
      <c r="C45" s="19">
        <v>45</v>
      </c>
      <c r="D45" s="19">
        <v>100</v>
      </c>
    </row>
    <row r="46" spans="1:4" x14ac:dyDescent="0.25">
      <c r="A46" s="18" t="s">
        <v>175</v>
      </c>
      <c r="B46" s="18">
        <v>54</v>
      </c>
      <c r="C46" s="18">
        <v>54</v>
      </c>
      <c r="D46" s="18">
        <v>100</v>
      </c>
    </row>
    <row r="47" spans="1:4" x14ac:dyDescent="0.25">
      <c r="A47" s="18" t="s">
        <v>179</v>
      </c>
      <c r="B47" s="18">
        <v>14</v>
      </c>
      <c r="C47" s="18">
        <v>14</v>
      </c>
      <c r="D47" s="18">
        <v>100</v>
      </c>
    </row>
    <row r="48" spans="1:4" x14ac:dyDescent="0.25">
      <c r="A48" s="18" t="s">
        <v>186</v>
      </c>
      <c r="B48" s="18">
        <v>2</v>
      </c>
      <c r="C48" s="18">
        <v>2</v>
      </c>
      <c r="D48" s="18">
        <v>100</v>
      </c>
    </row>
    <row r="49" spans="1:4" x14ac:dyDescent="0.25">
      <c r="A49" s="18" t="s">
        <v>347</v>
      </c>
      <c r="B49" s="18">
        <v>1</v>
      </c>
      <c r="C49" s="18">
        <v>1</v>
      </c>
      <c r="D49" s="18">
        <v>100</v>
      </c>
    </row>
    <row r="50" spans="1:4" x14ac:dyDescent="0.25">
      <c r="A50" s="18" t="s">
        <v>209</v>
      </c>
      <c r="B50" s="18">
        <v>29</v>
      </c>
      <c r="C50" s="18">
        <v>29</v>
      </c>
      <c r="D50" s="18">
        <v>100</v>
      </c>
    </row>
    <row r="51" spans="1:4" x14ac:dyDescent="0.25">
      <c r="A51" s="18" t="s">
        <v>219</v>
      </c>
      <c r="B51" s="18">
        <v>27</v>
      </c>
      <c r="C51" s="18">
        <v>27</v>
      </c>
      <c r="D51" s="18">
        <v>100</v>
      </c>
    </row>
    <row r="52" spans="1:4" x14ac:dyDescent="0.25">
      <c r="A52" s="18" t="s">
        <v>220</v>
      </c>
      <c r="B52" s="18">
        <v>30</v>
      </c>
      <c r="C52" s="18">
        <v>30</v>
      </c>
      <c r="D52" s="18">
        <v>100</v>
      </c>
    </row>
    <row r="53" spans="1:4" x14ac:dyDescent="0.25">
      <c r="A53" s="18" t="s">
        <v>221</v>
      </c>
      <c r="B53" s="18">
        <v>30</v>
      </c>
      <c r="C53" s="18">
        <v>30</v>
      </c>
      <c r="D53" s="18">
        <v>100</v>
      </c>
    </row>
    <row r="54" spans="1:4" x14ac:dyDescent="0.25">
      <c r="A54" s="18" t="s">
        <v>231</v>
      </c>
      <c r="B54" s="18">
        <v>42</v>
      </c>
      <c r="C54" s="18">
        <v>42</v>
      </c>
      <c r="D54" s="18">
        <v>100</v>
      </c>
    </row>
    <row r="55" spans="1:4" x14ac:dyDescent="0.25">
      <c r="A55" s="18" t="s">
        <v>243</v>
      </c>
      <c r="B55" s="18">
        <v>35</v>
      </c>
      <c r="C55" s="18">
        <v>35</v>
      </c>
      <c r="D55" s="18">
        <v>100</v>
      </c>
    </row>
    <row r="56" spans="1:4" x14ac:dyDescent="0.25">
      <c r="A56" s="18" t="s">
        <v>254</v>
      </c>
      <c r="B56" s="18">
        <v>24</v>
      </c>
      <c r="C56" s="18">
        <v>24</v>
      </c>
      <c r="D56" s="18">
        <v>100</v>
      </c>
    </row>
    <row r="57" spans="1:4" x14ac:dyDescent="0.25">
      <c r="A57" s="18" t="s">
        <v>255</v>
      </c>
      <c r="B57" s="18">
        <v>24</v>
      </c>
      <c r="C57" s="18">
        <v>24</v>
      </c>
      <c r="D57" s="18">
        <v>100</v>
      </c>
    </row>
    <row r="58" spans="1:4" x14ac:dyDescent="0.25">
      <c r="A58" s="18" t="s">
        <v>279</v>
      </c>
      <c r="B58" s="18">
        <v>25</v>
      </c>
      <c r="C58" s="18">
        <v>25</v>
      </c>
      <c r="D58" s="18">
        <v>100</v>
      </c>
    </row>
    <row r="59" spans="1:4" x14ac:dyDescent="0.25">
      <c r="A59" s="18" t="s">
        <v>108</v>
      </c>
      <c r="B59" s="18">
        <v>53</v>
      </c>
      <c r="C59" s="18">
        <v>52</v>
      </c>
      <c r="D59" s="18">
        <v>98.11</v>
      </c>
    </row>
    <row r="60" spans="1:4" x14ac:dyDescent="0.25">
      <c r="A60" s="18" t="s">
        <v>12</v>
      </c>
      <c r="B60" s="18">
        <v>48</v>
      </c>
      <c r="C60" s="18">
        <v>47</v>
      </c>
      <c r="D60" s="18">
        <v>97.92</v>
      </c>
    </row>
    <row r="61" spans="1:4" x14ac:dyDescent="0.25">
      <c r="A61" s="18" t="s">
        <v>60</v>
      </c>
      <c r="B61" s="18">
        <v>47</v>
      </c>
      <c r="C61" s="18">
        <v>46</v>
      </c>
      <c r="D61" s="18">
        <v>97.87</v>
      </c>
    </row>
    <row r="62" spans="1:4" x14ac:dyDescent="0.25">
      <c r="A62" s="18" t="s">
        <v>331</v>
      </c>
      <c r="B62" s="18">
        <v>46</v>
      </c>
      <c r="C62" s="18">
        <v>45</v>
      </c>
      <c r="D62" s="18">
        <v>97.83</v>
      </c>
    </row>
    <row r="63" spans="1:4" x14ac:dyDescent="0.25">
      <c r="A63" s="18" t="s">
        <v>86</v>
      </c>
      <c r="B63" s="18">
        <v>46</v>
      </c>
      <c r="C63" s="18">
        <v>45</v>
      </c>
      <c r="D63" s="18">
        <v>97.83</v>
      </c>
    </row>
    <row r="64" spans="1:4" x14ac:dyDescent="0.25">
      <c r="A64" s="18" t="s">
        <v>92</v>
      </c>
      <c r="B64" s="18">
        <v>45</v>
      </c>
      <c r="C64" s="18">
        <v>44</v>
      </c>
      <c r="D64" s="18">
        <v>97.78</v>
      </c>
    </row>
    <row r="65" spans="1:4" x14ac:dyDescent="0.25">
      <c r="A65" s="18" t="s">
        <v>284</v>
      </c>
      <c r="B65" s="18">
        <v>41</v>
      </c>
      <c r="C65" s="18">
        <v>40</v>
      </c>
      <c r="D65" s="18">
        <v>97.56</v>
      </c>
    </row>
    <row r="66" spans="1:4" x14ac:dyDescent="0.25">
      <c r="A66" s="18" t="s">
        <v>79</v>
      </c>
      <c r="B66" s="18">
        <v>40</v>
      </c>
      <c r="C66" s="18">
        <v>39</v>
      </c>
      <c r="D66" s="18">
        <v>97.5</v>
      </c>
    </row>
    <row r="67" spans="1:4" x14ac:dyDescent="0.25">
      <c r="A67" s="18" t="s">
        <v>94</v>
      </c>
      <c r="B67" s="18">
        <v>38</v>
      </c>
      <c r="C67" s="18">
        <v>37</v>
      </c>
      <c r="D67" s="18">
        <v>97.37</v>
      </c>
    </row>
    <row r="68" spans="1:4" x14ac:dyDescent="0.25">
      <c r="A68" s="18" t="s">
        <v>137</v>
      </c>
      <c r="B68" s="18">
        <v>34</v>
      </c>
      <c r="C68" s="18">
        <v>33</v>
      </c>
      <c r="D68" s="18">
        <v>97.06</v>
      </c>
    </row>
    <row r="69" spans="1:4" x14ac:dyDescent="0.25">
      <c r="A69" s="18" t="s">
        <v>196</v>
      </c>
      <c r="B69" s="18">
        <v>31</v>
      </c>
      <c r="C69" s="18">
        <v>30</v>
      </c>
      <c r="D69" s="18">
        <v>96.77</v>
      </c>
    </row>
    <row r="70" spans="1:4" x14ac:dyDescent="0.25">
      <c r="A70" s="18" t="s">
        <v>153</v>
      </c>
      <c r="B70" s="18">
        <v>58</v>
      </c>
      <c r="C70" s="18">
        <v>56</v>
      </c>
      <c r="D70" s="18">
        <v>96.55</v>
      </c>
    </row>
    <row r="71" spans="1:4" x14ac:dyDescent="0.25">
      <c r="A71" s="18" t="s">
        <v>77</v>
      </c>
      <c r="B71" s="18">
        <v>56</v>
      </c>
      <c r="C71" s="18">
        <v>54</v>
      </c>
      <c r="D71" s="18">
        <v>96.43</v>
      </c>
    </row>
    <row r="72" spans="1:4" x14ac:dyDescent="0.25">
      <c r="A72" s="18" t="s">
        <v>197</v>
      </c>
      <c r="B72" s="18">
        <v>28</v>
      </c>
      <c r="C72" s="18">
        <v>27</v>
      </c>
      <c r="D72" s="18">
        <v>96.43</v>
      </c>
    </row>
    <row r="73" spans="1:4" x14ac:dyDescent="0.25">
      <c r="A73" s="18" t="s">
        <v>276</v>
      </c>
      <c r="B73" s="18">
        <v>28</v>
      </c>
      <c r="C73" s="18">
        <v>27</v>
      </c>
      <c r="D73" s="18">
        <v>96.43</v>
      </c>
    </row>
    <row r="74" spans="1:4" x14ac:dyDescent="0.25">
      <c r="A74" s="18" t="s">
        <v>335</v>
      </c>
      <c r="B74" s="18">
        <v>26</v>
      </c>
      <c r="C74" s="18">
        <v>25</v>
      </c>
      <c r="D74" s="18">
        <v>96.15</v>
      </c>
    </row>
    <row r="75" spans="1:4" x14ac:dyDescent="0.25">
      <c r="A75" s="18" t="s">
        <v>51</v>
      </c>
      <c r="B75" s="18">
        <v>49</v>
      </c>
      <c r="C75" s="18">
        <v>47</v>
      </c>
      <c r="D75" s="18">
        <v>95.92</v>
      </c>
    </row>
    <row r="76" spans="1:4" x14ac:dyDescent="0.25">
      <c r="A76" s="18" t="s">
        <v>42</v>
      </c>
      <c r="B76" s="18">
        <v>48</v>
      </c>
      <c r="C76" s="18">
        <v>46</v>
      </c>
      <c r="D76" s="18">
        <v>95.83</v>
      </c>
    </row>
    <row r="77" spans="1:4" x14ac:dyDescent="0.25">
      <c r="A77" s="18" t="s">
        <v>96</v>
      </c>
      <c r="B77" s="18">
        <v>23</v>
      </c>
      <c r="C77" s="18">
        <v>22</v>
      </c>
      <c r="D77" s="18">
        <v>95.65</v>
      </c>
    </row>
    <row r="78" spans="1:4" x14ac:dyDescent="0.25">
      <c r="A78" s="18" t="s">
        <v>41</v>
      </c>
      <c r="B78" s="18">
        <v>44</v>
      </c>
      <c r="C78" s="18">
        <v>42</v>
      </c>
      <c r="D78" s="18">
        <v>95.45</v>
      </c>
    </row>
    <row r="79" spans="1:4" x14ac:dyDescent="0.25">
      <c r="A79" s="18" t="s">
        <v>146</v>
      </c>
      <c r="B79" s="18">
        <v>44</v>
      </c>
      <c r="C79" s="18">
        <v>42</v>
      </c>
      <c r="D79" s="18">
        <v>95.45</v>
      </c>
    </row>
    <row r="80" spans="1:4" x14ac:dyDescent="0.25">
      <c r="A80" s="18" t="s">
        <v>154</v>
      </c>
      <c r="B80" s="18">
        <v>42</v>
      </c>
      <c r="C80" s="18">
        <v>40</v>
      </c>
      <c r="D80" s="18">
        <v>95.24</v>
      </c>
    </row>
    <row r="81" spans="1:4" x14ac:dyDescent="0.25">
      <c r="A81" s="18" t="s">
        <v>49</v>
      </c>
      <c r="B81" s="18">
        <v>41</v>
      </c>
      <c r="C81" s="18">
        <v>39</v>
      </c>
      <c r="D81" s="18">
        <v>95.12</v>
      </c>
    </row>
    <row r="82" spans="1:4" x14ac:dyDescent="0.25">
      <c r="A82" s="18" t="s">
        <v>113</v>
      </c>
      <c r="B82" s="18">
        <v>37</v>
      </c>
      <c r="C82" s="18">
        <v>35</v>
      </c>
      <c r="D82" s="18">
        <v>94.59</v>
      </c>
    </row>
    <row r="83" spans="1:4" x14ac:dyDescent="0.25">
      <c r="A83" s="18" t="s">
        <v>143</v>
      </c>
      <c r="B83" s="18">
        <v>37</v>
      </c>
      <c r="C83" s="18">
        <v>35</v>
      </c>
      <c r="D83" s="18">
        <v>94.59</v>
      </c>
    </row>
    <row r="84" spans="1:4" x14ac:dyDescent="0.25">
      <c r="A84" s="18" t="s">
        <v>359</v>
      </c>
      <c r="B84" s="18">
        <v>46</v>
      </c>
      <c r="C84" s="18">
        <v>43</v>
      </c>
      <c r="D84" s="18">
        <v>93.48</v>
      </c>
    </row>
    <row r="85" spans="1:4" x14ac:dyDescent="0.25">
      <c r="A85" s="18" t="s">
        <v>329</v>
      </c>
      <c r="B85" s="18">
        <v>42</v>
      </c>
      <c r="C85" s="18">
        <v>39</v>
      </c>
      <c r="D85" s="18">
        <v>92.86</v>
      </c>
    </row>
    <row r="86" spans="1:4" x14ac:dyDescent="0.25">
      <c r="A86" s="18" t="s">
        <v>205</v>
      </c>
      <c r="B86" s="18">
        <v>41</v>
      </c>
      <c r="C86" s="18">
        <v>38</v>
      </c>
      <c r="D86" s="18">
        <v>92.68</v>
      </c>
    </row>
    <row r="87" spans="1:4" x14ac:dyDescent="0.25">
      <c r="A87" s="18" t="s">
        <v>267</v>
      </c>
      <c r="B87" s="18">
        <v>53</v>
      </c>
      <c r="C87" s="18">
        <v>49</v>
      </c>
      <c r="D87" s="18">
        <v>92.45</v>
      </c>
    </row>
    <row r="88" spans="1:4" x14ac:dyDescent="0.25">
      <c r="A88" s="18" t="s">
        <v>34</v>
      </c>
      <c r="B88" s="18">
        <v>13</v>
      </c>
      <c r="C88" s="18">
        <v>12</v>
      </c>
      <c r="D88" s="18">
        <v>92.31</v>
      </c>
    </row>
    <row r="89" spans="1:4" x14ac:dyDescent="0.25">
      <c r="A89" s="18" t="s">
        <v>72</v>
      </c>
      <c r="B89" s="18">
        <v>13</v>
      </c>
      <c r="C89" s="18">
        <v>12</v>
      </c>
      <c r="D89" s="18">
        <v>92.31</v>
      </c>
    </row>
    <row r="90" spans="1:4" x14ac:dyDescent="0.25">
      <c r="A90" s="18" t="s">
        <v>235</v>
      </c>
      <c r="B90" s="18">
        <v>39</v>
      </c>
      <c r="C90" s="18">
        <v>36</v>
      </c>
      <c r="D90" s="18">
        <v>92.31</v>
      </c>
    </row>
    <row r="91" spans="1:4" x14ac:dyDescent="0.25">
      <c r="A91" s="18" t="s">
        <v>144</v>
      </c>
      <c r="B91" s="18">
        <v>38</v>
      </c>
      <c r="C91" s="18">
        <v>35</v>
      </c>
      <c r="D91" s="18">
        <v>92.11</v>
      </c>
    </row>
    <row r="92" spans="1:4" x14ac:dyDescent="0.25">
      <c r="A92" s="18" t="s">
        <v>206</v>
      </c>
      <c r="B92" s="18">
        <v>38</v>
      </c>
      <c r="C92" s="18">
        <v>35</v>
      </c>
      <c r="D92" s="18">
        <v>92.11</v>
      </c>
    </row>
    <row r="93" spans="1:4" x14ac:dyDescent="0.25">
      <c r="A93" s="18" t="s">
        <v>111</v>
      </c>
      <c r="B93" s="18">
        <v>47</v>
      </c>
      <c r="C93" s="18">
        <v>43</v>
      </c>
      <c r="D93" s="18">
        <v>91.49</v>
      </c>
    </row>
    <row r="94" spans="1:4" x14ac:dyDescent="0.25">
      <c r="A94" s="18" t="s">
        <v>54</v>
      </c>
      <c r="B94" s="18">
        <v>45</v>
      </c>
      <c r="C94" s="18">
        <v>41</v>
      </c>
      <c r="D94" s="18">
        <v>91.11</v>
      </c>
    </row>
    <row r="95" spans="1:4" x14ac:dyDescent="0.25">
      <c r="A95" s="18" t="s">
        <v>238</v>
      </c>
      <c r="B95" s="18">
        <v>54</v>
      </c>
      <c r="C95" s="18">
        <v>49</v>
      </c>
      <c r="D95" s="18">
        <v>90.74</v>
      </c>
    </row>
    <row r="96" spans="1:4" x14ac:dyDescent="0.25">
      <c r="A96" s="18" t="s">
        <v>46</v>
      </c>
      <c r="B96" s="18">
        <v>42</v>
      </c>
      <c r="C96" s="18">
        <v>38</v>
      </c>
      <c r="D96" s="18">
        <v>90.48</v>
      </c>
    </row>
    <row r="97" spans="1:4" x14ac:dyDescent="0.25">
      <c r="A97" s="18" t="s">
        <v>244</v>
      </c>
      <c r="B97" s="18">
        <v>30</v>
      </c>
      <c r="C97" s="18">
        <v>27</v>
      </c>
      <c r="D97" s="18">
        <v>90</v>
      </c>
    </row>
    <row r="98" spans="1:4" x14ac:dyDescent="0.25">
      <c r="A98" s="18" t="s">
        <v>91</v>
      </c>
      <c r="B98" s="18">
        <v>49</v>
      </c>
      <c r="C98" s="18">
        <v>44</v>
      </c>
      <c r="D98" s="18">
        <v>89.8</v>
      </c>
    </row>
    <row r="99" spans="1:4" x14ac:dyDescent="0.25">
      <c r="A99" s="18" t="s">
        <v>93</v>
      </c>
      <c r="B99" s="18">
        <v>46</v>
      </c>
      <c r="C99" s="18">
        <v>41</v>
      </c>
      <c r="D99" s="18">
        <v>89.13</v>
      </c>
    </row>
    <row r="100" spans="1:4" x14ac:dyDescent="0.25">
      <c r="A100" s="18" t="s">
        <v>45</v>
      </c>
      <c r="B100" s="18">
        <v>45</v>
      </c>
      <c r="C100" s="18">
        <v>40</v>
      </c>
      <c r="D100" s="18">
        <v>88.89</v>
      </c>
    </row>
    <row r="101" spans="1:4" x14ac:dyDescent="0.25">
      <c r="A101" s="18" t="s">
        <v>65</v>
      </c>
      <c r="B101" s="18">
        <v>41</v>
      </c>
      <c r="C101" s="18">
        <v>36</v>
      </c>
      <c r="D101" s="18">
        <v>87.8</v>
      </c>
    </row>
    <row r="102" spans="1:4" x14ac:dyDescent="0.25">
      <c r="A102" s="18" t="s">
        <v>230</v>
      </c>
      <c r="B102" s="18">
        <v>49</v>
      </c>
      <c r="C102" s="18">
        <v>43</v>
      </c>
      <c r="D102" s="18">
        <v>87.76</v>
      </c>
    </row>
    <row r="103" spans="1:4" x14ac:dyDescent="0.25">
      <c r="A103" s="18" t="s">
        <v>193</v>
      </c>
      <c r="B103" s="18">
        <v>40</v>
      </c>
      <c r="C103" s="18">
        <v>35</v>
      </c>
      <c r="D103" s="18">
        <v>87.5</v>
      </c>
    </row>
    <row r="104" spans="1:4" x14ac:dyDescent="0.25">
      <c r="A104" s="18" t="s">
        <v>223</v>
      </c>
      <c r="B104" s="18">
        <v>40</v>
      </c>
      <c r="C104" s="18">
        <v>35</v>
      </c>
      <c r="D104" s="18">
        <v>87.5</v>
      </c>
    </row>
    <row r="105" spans="1:4" x14ac:dyDescent="0.25">
      <c r="A105" s="18" t="s">
        <v>256</v>
      </c>
      <c r="B105" s="18">
        <v>16</v>
      </c>
      <c r="C105" s="18">
        <v>14</v>
      </c>
      <c r="D105" s="18">
        <v>87.5</v>
      </c>
    </row>
    <row r="106" spans="1:4" x14ac:dyDescent="0.25">
      <c r="A106" s="18" t="s">
        <v>147</v>
      </c>
      <c r="B106" s="18">
        <v>47</v>
      </c>
      <c r="C106" s="18">
        <v>41</v>
      </c>
      <c r="D106" s="18">
        <v>87.23</v>
      </c>
    </row>
    <row r="107" spans="1:4" x14ac:dyDescent="0.25">
      <c r="A107" s="18" t="s">
        <v>81</v>
      </c>
      <c r="B107" s="18">
        <v>38</v>
      </c>
      <c r="C107" s="18">
        <v>33</v>
      </c>
      <c r="D107" s="18">
        <v>86.84</v>
      </c>
    </row>
    <row r="108" spans="1:4" x14ac:dyDescent="0.25">
      <c r="A108" s="18" t="s">
        <v>176</v>
      </c>
      <c r="B108" s="18">
        <v>30</v>
      </c>
      <c r="C108" s="18">
        <v>26</v>
      </c>
      <c r="D108" s="18">
        <v>86.67</v>
      </c>
    </row>
    <row r="109" spans="1:4" x14ac:dyDescent="0.25">
      <c r="A109" s="18" t="s">
        <v>104</v>
      </c>
      <c r="B109" s="18">
        <v>37</v>
      </c>
      <c r="C109" s="18">
        <v>32</v>
      </c>
      <c r="D109" s="18">
        <v>86.49</v>
      </c>
    </row>
    <row r="110" spans="1:4" x14ac:dyDescent="0.25">
      <c r="A110" s="18" t="s">
        <v>241</v>
      </c>
      <c r="B110" s="18">
        <v>37</v>
      </c>
      <c r="C110" s="18">
        <v>32</v>
      </c>
      <c r="D110" s="18">
        <v>86.49</v>
      </c>
    </row>
    <row r="111" spans="1:4" x14ac:dyDescent="0.25">
      <c r="A111" s="18" t="s">
        <v>213</v>
      </c>
      <c r="B111" s="18">
        <v>22</v>
      </c>
      <c r="C111" s="18">
        <v>19</v>
      </c>
      <c r="D111" s="18">
        <v>86.36</v>
      </c>
    </row>
    <row r="112" spans="1:4" x14ac:dyDescent="0.25">
      <c r="A112" s="18" t="s">
        <v>14</v>
      </c>
      <c r="B112" s="18">
        <v>51</v>
      </c>
      <c r="C112" s="18">
        <v>44</v>
      </c>
      <c r="D112" s="18">
        <v>86.27</v>
      </c>
    </row>
    <row r="113" spans="1:4" x14ac:dyDescent="0.25">
      <c r="A113" s="18" t="s">
        <v>90</v>
      </c>
      <c r="B113" s="18">
        <v>53</v>
      </c>
      <c r="C113" s="18">
        <v>45</v>
      </c>
      <c r="D113" s="18">
        <v>84.91</v>
      </c>
    </row>
    <row r="114" spans="1:4" x14ac:dyDescent="0.25">
      <c r="A114" s="18" t="s">
        <v>142</v>
      </c>
      <c r="B114" s="18">
        <v>39</v>
      </c>
      <c r="C114" s="18">
        <v>33</v>
      </c>
      <c r="D114" s="18">
        <v>84.62</v>
      </c>
    </row>
    <row r="115" spans="1:4" x14ac:dyDescent="0.25">
      <c r="A115" s="18" t="s">
        <v>100</v>
      </c>
      <c r="B115" s="18">
        <v>32</v>
      </c>
      <c r="C115" s="18">
        <v>27</v>
      </c>
      <c r="D115" s="18">
        <v>84.38</v>
      </c>
    </row>
    <row r="116" spans="1:4" x14ac:dyDescent="0.25">
      <c r="A116" s="18" t="s">
        <v>327</v>
      </c>
      <c r="B116" s="18">
        <v>19</v>
      </c>
      <c r="C116" s="18">
        <v>16</v>
      </c>
      <c r="D116" s="18">
        <v>84.21</v>
      </c>
    </row>
    <row r="117" spans="1:4" x14ac:dyDescent="0.25">
      <c r="A117" s="18" t="s">
        <v>36</v>
      </c>
      <c r="B117" s="18">
        <v>12</v>
      </c>
      <c r="C117" s="18">
        <v>10</v>
      </c>
      <c r="D117" s="18">
        <v>83.33</v>
      </c>
    </row>
    <row r="118" spans="1:4" x14ac:dyDescent="0.25">
      <c r="A118" s="18" t="s">
        <v>37</v>
      </c>
      <c r="B118" s="18">
        <v>12</v>
      </c>
      <c r="C118" s="18">
        <v>10</v>
      </c>
      <c r="D118" s="18">
        <v>83.33</v>
      </c>
    </row>
    <row r="119" spans="1:4" x14ac:dyDescent="0.25">
      <c r="A119" s="18" t="s">
        <v>226</v>
      </c>
      <c r="B119" s="18">
        <v>48</v>
      </c>
      <c r="C119" s="18">
        <v>40</v>
      </c>
      <c r="D119" s="18">
        <v>83.33</v>
      </c>
    </row>
    <row r="120" spans="1:4" x14ac:dyDescent="0.25">
      <c r="A120" s="18" t="s">
        <v>156</v>
      </c>
      <c r="B120" s="18">
        <v>47</v>
      </c>
      <c r="C120" s="18">
        <v>39</v>
      </c>
      <c r="D120" s="18">
        <v>82.98</v>
      </c>
    </row>
    <row r="121" spans="1:4" x14ac:dyDescent="0.25">
      <c r="A121" s="18" t="s">
        <v>274</v>
      </c>
      <c r="B121" s="18">
        <v>29</v>
      </c>
      <c r="C121" s="18">
        <v>24</v>
      </c>
      <c r="D121" s="18">
        <v>82.76</v>
      </c>
    </row>
    <row r="122" spans="1:4" x14ac:dyDescent="0.25">
      <c r="A122" s="18" t="s">
        <v>107</v>
      </c>
      <c r="B122" s="18">
        <v>45</v>
      </c>
      <c r="C122" s="18">
        <v>37</v>
      </c>
      <c r="D122" s="18">
        <v>82.22</v>
      </c>
    </row>
    <row r="123" spans="1:4" x14ac:dyDescent="0.25">
      <c r="A123" s="18" t="s">
        <v>278</v>
      </c>
      <c r="B123" s="18">
        <v>16</v>
      </c>
      <c r="C123" s="18">
        <v>13</v>
      </c>
      <c r="D123" s="18">
        <v>81.25</v>
      </c>
    </row>
    <row r="124" spans="1:4" x14ac:dyDescent="0.25">
      <c r="A124" s="18" t="s">
        <v>0</v>
      </c>
      <c r="B124" s="18">
        <v>60</v>
      </c>
      <c r="C124" s="18">
        <v>48</v>
      </c>
      <c r="D124" s="18">
        <v>80</v>
      </c>
    </row>
    <row r="125" spans="1:4" x14ac:dyDescent="0.25">
      <c r="A125" s="18" t="s">
        <v>66</v>
      </c>
      <c r="B125" s="18">
        <v>35</v>
      </c>
      <c r="C125" s="18">
        <v>28</v>
      </c>
      <c r="D125" s="18">
        <v>80</v>
      </c>
    </row>
    <row r="126" spans="1:4" x14ac:dyDescent="0.25">
      <c r="A126" s="18" t="s">
        <v>110</v>
      </c>
      <c r="B126" s="18">
        <v>43</v>
      </c>
      <c r="C126" s="18">
        <v>34</v>
      </c>
      <c r="D126" s="18">
        <v>79.069999999999993</v>
      </c>
    </row>
    <row r="127" spans="1:4" x14ac:dyDescent="0.25">
      <c r="A127" s="18" t="s">
        <v>150</v>
      </c>
      <c r="B127" s="18">
        <v>57</v>
      </c>
      <c r="C127" s="18">
        <v>45</v>
      </c>
      <c r="D127" s="18">
        <v>78.95</v>
      </c>
    </row>
    <row r="128" spans="1:4" x14ac:dyDescent="0.25">
      <c r="A128" s="18" t="s">
        <v>236</v>
      </c>
      <c r="B128" s="18">
        <v>38</v>
      </c>
      <c r="C128" s="18">
        <v>30</v>
      </c>
      <c r="D128" s="18">
        <v>78.95</v>
      </c>
    </row>
    <row r="129" spans="1:4" x14ac:dyDescent="0.25">
      <c r="A129" s="18" t="s">
        <v>360</v>
      </c>
      <c r="B129" s="18">
        <v>33</v>
      </c>
      <c r="C129" s="18">
        <v>26</v>
      </c>
      <c r="D129" s="18">
        <v>78.790000000000006</v>
      </c>
    </row>
    <row r="130" spans="1:4" x14ac:dyDescent="0.25">
      <c r="A130" s="18" t="s">
        <v>242</v>
      </c>
      <c r="B130" s="18">
        <v>46</v>
      </c>
      <c r="C130" s="18">
        <v>36</v>
      </c>
      <c r="D130" s="18">
        <v>78.260000000000005</v>
      </c>
    </row>
    <row r="131" spans="1:4" x14ac:dyDescent="0.25">
      <c r="A131" s="18" t="s">
        <v>88</v>
      </c>
      <c r="B131" s="18">
        <v>54</v>
      </c>
      <c r="C131" s="18">
        <v>42</v>
      </c>
      <c r="D131" s="18">
        <v>77.78</v>
      </c>
    </row>
    <row r="132" spans="1:4" x14ac:dyDescent="0.25">
      <c r="A132" s="18" t="s">
        <v>136</v>
      </c>
      <c r="B132" s="18">
        <v>36</v>
      </c>
      <c r="C132" s="18">
        <v>28</v>
      </c>
      <c r="D132" s="18">
        <v>77.78</v>
      </c>
    </row>
    <row r="133" spans="1:4" x14ac:dyDescent="0.25">
      <c r="A133" s="18" t="s">
        <v>170</v>
      </c>
      <c r="B133" s="18">
        <v>40</v>
      </c>
      <c r="C133" s="18">
        <v>31</v>
      </c>
      <c r="D133" s="18">
        <v>77.5</v>
      </c>
    </row>
    <row r="134" spans="1:4" x14ac:dyDescent="0.25">
      <c r="A134" s="18" t="s">
        <v>17</v>
      </c>
      <c r="B134" s="18">
        <v>48</v>
      </c>
      <c r="C134" s="18">
        <v>37</v>
      </c>
      <c r="D134" s="18">
        <v>77.08</v>
      </c>
    </row>
    <row r="135" spans="1:4" x14ac:dyDescent="0.25">
      <c r="A135" s="18" t="s">
        <v>202</v>
      </c>
      <c r="B135" s="18">
        <v>39</v>
      </c>
      <c r="C135" s="18">
        <v>30</v>
      </c>
      <c r="D135" s="18">
        <v>76.92</v>
      </c>
    </row>
    <row r="136" spans="1:4" x14ac:dyDescent="0.25">
      <c r="A136" s="18" t="s">
        <v>208</v>
      </c>
      <c r="B136" s="18">
        <v>34</v>
      </c>
      <c r="C136" s="18">
        <v>26</v>
      </c>
      <c r="D136" s="18">
        <v>76.47</v>
      </c>
    </row>
    <row r="137" spans="1:4" x14ac:dyDescent="0.25">
      <c r="A137" s="18" t="s">
        <v>207</v>
      </c>
      <c r="B137" s="18">
        <v>29</v>
      </c>
      <c r="C137" s="18">
        <v>22</v>
      </c>
      <c r="D137" s="18">
        <v>75.86</v>
      </c>
    </row>
    <row r="138" spans="1:4" x14ac:dyDescent="0.25">
      <c r="A138" s="18" t="s">
        <v>80</v>
      </c>
      <c r="B138" s="18">
        <v>44</v>
      </c>
      <c r="C138" s="18">
        <v>33</v>
      </c>
      <c r="D138" s="18">
        <v>75</v>
      </c>
    </row>
    <row r="139" spans="1:4" x14ac:dyDescent="0.25">
      <c r="A139" s="18" t="s">
        <v>181</v>
      </c>
      <c r="B139" s="18">
        <v>4</v>
      </c>
      <c r="C139" s="18">
        <v>3</v>
      </c>
      <c r="D139" s="18">
        <v>75</v>
      </c>
    </row>
    <row r="140" spans="1:4" x14ac:dyDescent="0.25">
      <c r="A140" s="18" t="s">
        <v>188</v>
      </c>
      <c r="B140" s="18">
        <v>4</v>
      </c>
      <c r="C140" s="18">
        <v>3</v>
      </c>
      <c r="D140" s="18">
        <v>75</v>
      </c>
    </row>
    <row r="141" spans="1:4" x14ac:dyDescent="0.25">
      <c r="A141" s="18" t="s">
        <v>286</v>
      </c>
      <c r="B141" s="18">
        <v>76</v>
      </c>
      <c r="C141" s="18">
        <v>57</v>
      </c>
      <c r="D141" s="18">
        <v>75</v>
      </c>
    </row>
    <row r="142" spans="1:4" x14ac:dyDescent="0.25">
      <c r="A142" s="18" t="s">
        <v>68</v>
      </c>
      <c r="B142" s="18">
        <v>39</v>
      </c>
      <c r="C142" s="18">
        <v>29</v>
      </c>
      <c r="D142" s="18">
        <v>74.36</v>
      </c>
    </row>
    <row r="143" spans="1:4" x14ac:dyDescent="0.25">
      <c r="A143" s="18" t="s">
        <v>118</v>
      </c>
      <c r="B143" s="18">
        <v>39</v>
      </c>
      <c r="C143" s="18">
        <v>29</v>
      </c>
      <c r="D143" s="18">
        <v>74.36</v>
      </c>
    </row>
    <row r="144" spans="1:4" x14ac:dyDescent="0.25">
      <c r="A144" s="18" t="s">
        <v>250</v>
      </c>
      <c r="B144" s="18">
        <v>19</v>
      </c>
      <c r="C144" s="18">
        <v>14</v>
      </c>
      <c r="D144" s="18">
        <v>73.680000000000007</v>
      </c>
    </row>
    <row r="145" spans="1:4" x14ac:dyDescent="0.25">
      <c r="A145" s="18" t="s">
        <v>157</v>
      </c>
      <c r="B145" s="18">
        <v>47</v>
      </c>
      <c r="C145" s="18">
        <v>34</v>
      </c>
      <c r="D145" s="18">
        <v>72.34</v>
      </c>
    </row>
    <row r="146" spans="1:4" x14ac:dyDescent="0.25">
      <c r="A146" s="18" t="s">
        <v>125</v>
      </c>
      <c r="B146" s="18">
        <v>25</v>
      </c>
      <c r="C146" s="18">
        <v>18</v>
      </c>
      <c r="D146" s="18">
        <v>72</v>
      </c>
    </row>
    <row r="147" spans="1:4" x14ac:dyDescent="0.25">
      <c r="A147" s="18" t="s">
        <v>134</v>
      </c>
      <c r="B147" s="18">
        <v>39</v>
      </c>
      <c r="C147" s="18">
        <v>28</v>
      </c>
      <c r="D147" s="18">
        <v>71.790000000000006</v>
      </c>
    </row>
    <row r="148" spans="1:4" x14ac:dyDescent="0.25">
      <c r="A148" s="18" t="s">
        <v>53</v>
      </c>
      <c r="B148" s="18">
        <v>21</v>
      </c>
      <c r="C148" s="18">
        <v>15</v>
      </c>
      <c r="D148" s="18">
        <v>71.430000000000007</v>
      </c>
    </row>
    <row r="149" spans="1:4" x14ac:dyDescent="0.25">
      <c r="A149" s="18" t="s">
        <v>280</v>
      </c>
      <c r="B149" s="18">
        <v>31</v>
      </c>
      <c r="C149" s="18">
        <v>22</v>
      </c>
      <c r="D149" s="18">
        <v>70.97</v>
      </c>
    </row>
    <row r="150" spans="1:4" x14ac:dyDescent="0.25">
      <c r="A150" s="19" t="s">
        <v>218</v>
      </c>
      <c r="B150" s="19">
        <v>34</v>
      </c>
      <c r="C150" s="19">
        <v>24</v>
      </c>
      <c r="D150" s="19">
        <v>70.59</v>
      </c>
    </row>
    <row r="151" spans="1:4" x14ac:dyDescent="0.25">
      <c r="A151" s="18" t="s">
        <v>128</v>
      </c>
      <c r="B151" s="18">
        <v>29</v>
      </c>
      <c r="C151" s="18">
        <v>20</v>
      </c>
      <c r="D151" s="18">
        <v>68.97</v>
      </c>
    </row>
    <row r="152" spans="1:4" x14ac:dyDescent="0.25">
      <c r="A152" s="18" t="s">
        <v>44</v>
      </c>
      <c r="B152" s="18">
        <v>45</v>
      </c>
      <c r="C152" s="18">
        <v>31</v>
      </c>
      <c r="D152" s="18">
        <v>68.89</v>
      </c>
    </row>
    <row r="153" spans="1:4" x14ac:dyDescent="0.25">
      <c r="A153" s="18" t="s">
        <v>141</v>
      </c>
      <c r="B153" s="18">
        <v>35</v>
      </c>
      <c r="C153" s="18">
        <v>24</v>
      </c>
      <c r="D153" s="18">
        <v>68.569999999999993</v>
      </c>
    </row>
    <row r="154" spans="1:4" x14ac:dyDescent="0.25">
      <c r="A154" s="18" t="s">
        <v>336</v>
      </c>
      <c r="B154" s="18">
        <v>25</v>
      </c>
      <c r="C154" s="18">
        <v>17</v>
      </c>
      <c r="D154" s="18">
        <v>68</v>
      </c>
    </row>
    <row r="155" spans="1:4" x14ac:dyDescent="0.25">
      <c r="A155" s="18" t="s">
        <v>234</v>
      </c>
      <c r="B155" s="18">
        <v>34</v>
      </c>
      <c r="C155" s="18">
        <v>23</v>
      </c>
      <c r="D155" s="18">
        <v>67.650000000000006</v>
      </c>
    </row>
    <row r="156" spans="1:4" x14ac:dyDescent="0.25">
      <c r="A156" s="18" t="s">
        <v>264</v>
      </c>
      <c r="B156" s="18">
        <v>37</v>
      </c>
      <c r="C156" s="18">
        <v>25</v>
      </c>
      <c r="D156" s="18">
        <v>67.569999999999993</v>
      </c>
    </row>
    <row r="157" spans="1:4" x14ac:dyDescent="0.25">
      <c r="A157" s="18" t="s">
        <v>8</v>
      </c>
      <c r="B157" s="18">
        <v>52</v>
      </c>
      <c r="C157" s="18">
        <v>35</v>
      </c>
      <c r="D157" s="18">
        <v>67.31</v>
      </c>
    </row>
    <row r="158" spans="1:4" x14ac:dyDescent="0.25">
      <c r="A158" s="18" t="s">
        <v>210</v>
      </c>
      <c r="B158" s="18">
        <v>18</v>
      </c>
      <c r="C158" s="18">
        <v>12</v>
      </c>
      <c r="D158" s="18">
        <v>66.67</v>
      </c>
    </row>
    <row r="159" spans="1:4" x14ac:dyDescent="0.25">
      <c r="A159" s="18" t="s">
        <v>152</v>
      </c>
      <c r="B159" s="18">
        <v>53</v>
      </c>
      <c r="C159" s="18">
        <v>35</v>
      </c>
      <c r="D159" s="18">
        <v>66.040000000000006</v>
      </c>
    </row>
    <row r="160" spans="1:4" x14ac:dyDescent="0.25">
      <c r="A160" s="18" t="s">
        <v>87</v>
      </c>
      <c r="B160" s="18">
        <v>49</v>
      </c>
      <c r="C160" s="18">
        <v>32</v>
      </c>
      <c r="D160" s="18">
        <v>65.31</v>
      </c>
    </row>
    <row r="161" spans="1:4" x14ac:dyDescent="0.25">
      <c r="A161" s="18" t="s">
        <v>101</v>
      </c>
      <c r="B161" s="18">
        <v>46</v>
      </c>
      <c r="C161" s="18">
        <v>30</v>
      </c>
      <c r="D161" s="18">
        <v>65.22</v>
      </c>
    </row>
    <row r="162" spans="1:4" x14ac:dyDescent="0.25">
      <c r="A162" s="18" t="s">
        <v>69</v>
      </c>
      <c r="B162" s="18">
        <v>37</v>
      </c>
      <c r="C162" s="18">
        <v>24</v>
      </c>
      <c r="D162" s="18">
        <v>64.86</v>
      </c>
    </row>
    <row r="163" spans="1:4" x14ac:dyDescent="0.25">
      <c r="A163" s="18" t="s">
        <v>139</v>
      </c>
      <c r="B163" s="18">
        <v>34</v>
      </c>
      <c r="C163" s="18">
        <v>22</v>
      </c>
      <c r="D163" s="18">
        <v>64.709999999999994</v>
      </c>
    </row>
    <row r="164" spans="1:4" x14ac:dyDescent="0.25">
      <c r="A164" s="18" t="s">
        <v>245</v>
      </c>
      <c r="B164" s="18">
        <v>34</v>
      </c>
      <c r="C164" s="18">
        <v>22</v>
      </c>
      <c r="D164" s="18">
        <v>64.709999999999994</v>
      </c>
    </row>
    <row r="165" spans="1:4" x14ac:dyDescent="0.25">
      <c r="A165" s="18" t="s">
        <v>225</v>
      </c>
      <c r="B165" s="18">
        <v>47</v>
      </c>
      <c r="C165" s="18">
        <v>30</v>
      </c>
      <c r="D165" s="18">
        <v>63.83</v>
      </c>
    </row>
    <row r="166" spans="1:4" x14ac:dyDescent="0.25">
      <c r="A166" s="18" t="s">
        <v>341</v>
      </c>
      <c r="B166" s="18">
        <v>30</v>
      </c>
      <c r="C166" s="18">
        <v>19</v>
      </c>
      <c r="D166" s="18">
        <v>63.33</v>
      </c>
    </row>
    <row r="167" spans="1:4" x14ac:dyDescent="0.25">
      <c r="A167" s="18" t="s">
        <v>71</v>
      </c>
      <c r="B167" s="18">
        <v>27</v>
      </c>
      <c r="C167" s="18">
        <v>17</v>
      </c>
      <c r="D167" s="18">
        <v>62.96</v>
      </c>
    </row>
    <row r="168" spans="1:4" x14ac:dyDescent="0.25">
      <c r="A168" s="18" t="s">
        <v>18</v>
      </c>
      <c r="B168" s="18">
        <v>51</v>
      </c>
      <c r="C168" s="18">
        <v>32</v>
      </c>
      <c r="D168" s="18">
        <v>62.75</v>
      </c>
    </row>
    <row r="169" spans="1:4" x14ac:dyDescent="0.25">
      <c r="A169" s="18" t="s">
        <v>345</v>
      </c>
      <c r="B169" s="18">
        <v>24</v>
      </c>
      <c r="C169" s="18">
        <v>15</v>
      </c>
      <c r="D169" s="18">
        <v>62.5</v>
      </c>
    </row>
    <row r="170" spans="1:4" x14ac:dyDescent="0.25">
      <c r="A170" s="18" t="s">
        <v>262</v>
      </c>
      <c r="B170" s="18">
        <v>32</v>
      </c>
      <c r="C170" s="18">
        <v>20</v>
      </c>
      <c r="D170" s="18">
        <v>62.5</v>
      </c>
    </row>
    <row r="171" spans="1:4" x14ac:dyDescent="0.25">
      <c r="A171" s="18" t="s">
        <v>167</v>
      </c>
      <c r="B171" s="18">
        <v>34</v>
      </c>
      <c r="C171" s="18">
        <v>21</v>
      </c>
      <c r="D171" s="18">
        <v>61.76</v>
      </c>
    </row>
    <row r="172" spans="1:4" x14ac:dyDescent="0.25">
      <c r="A172" s="18" t="s">
        <v>203</v>
      </c>
      <c r="B172" s="18">
        <v>41</v>
      </c>
      <c r="C172" s="18">
        <v>25</v>
      </c>
      <c r="D172" s="18">
        <v>60.98</v>
      </c>
    </row>
    <row r="173" spans="1:4" x14ac:dyDescent="0.25">
      <c r="A173" s="18" t="s">
        <v>138</v>
      </c>
      <c r="B173" s="18">
        <v>37</v>
      </c>
      <c r="C173" s="18">
        <v>22</v>
      </c>
      <c r="D173" s="18">
        <v>59.46</v>
      </c>
    </row>
    <row r="174" spans="1:4" x14ac:dyDescent="0.25">
      <c r="A174" s="18" t="s">
        <v>39</v>
      </c>
      <c r="B174" s="18">
        <v>44</v>
      </c>
      <c r="C174" s="18">
        <v>26</v>
      </c>
      <c r="D174" s="18">
        <v>59.09</v>
      </c>
    </row>
    <row r="175" spans="1:4" x14ac:dyDescent="0.25">
      <c r="A175" s="18" t="s">
        <v>214</v>
      </c>
      <c r="B175" s="18">
        <v>22</v>
      </c>
      <c r="C175" s="18">
        <v>13</v>
      </c>
      <c r="D175" s="18">
        <v>59.09</v>
      </c>
    </row>
    <row r="176" spans="1:4" x14ac:dyDescent="0.25">
      <c r="A176" s="18" t="s">
        <v>29</v>
      </c>
      <c r="B176" s="18">
        <v>12</v>
      </c>
      <c r="C176" s="18">
        <v>7</v>
      </c>
      <c r="D176" s="18">
        <v>58.33</v>
      </c>
    </row>
    <row r="177" spans="1:4" x14ac:dyDescent="0.25">
      <c r="A177" s="18" t="s">
        <v>361</v>
      </c>
      <c r="B177" s="18">
        <v>48</v>
      </c>
      <c r="C177" s="18">
        <v>28</v>
      </c>
      <c r="D177" s="18">
        <v>58.33</v>
      </c>
    </row>
    <row r="178" spans="1:4" x14ac:dyDescent="0.25">
      <c r="A178" s="18" t="s">
        <v>275</v>
      </c>
      <c r="B178" s="18">
        <v>31</v>
      </c>
      <c r="C178" s="18">
        <v>18</v>
      </c>
      <c r="D178" s="18">
        <v>58.06</v>
      </c>
    </row>
    <row r="179" spans="1:4" x14ac:dyDescent="0.25">
      <c r="A179" s="18" t="s">
        <v>200</v>
      </c>
      <c r="B179" s="18">
        <v>26</v>
      </c>
      <c r="C179" s="18">
        <v>15</v>
      </c>
      <c r="D179" s="18">
        <v>57.69</v>
      </c>
    </row>
    <row r="180" spans="1:4" x14ac:dyDescent="0.25">
      <c r="A180" s="18" t="s">
        <v>204</v>
      </c>
      <c r="B180" s="18">
        <v>40</v>
      </c>
      <c r="C180" s="18">
        <v>23</v>
      </c>
      <c r="D180" s="18">
        <v>57.5</v>
      </c>
    </row>
    <row r="181" spans="1:4" x14ac:dyDescent="0.25">
      <c r="A181" s="18" t="s">
        <v>173</v>
      </c>
      <c r="B181" s="18">
        <v>37</v>
      </c>
      <c r="C181" s="18">
        <v>21</v>
      </c>
      <c r="D181" s="18">
        <v>56.76</v>
      </c>
    </row>
    <row r="182" spans="1:4" x14ac:dyDescent="0.25">
      <c r="A182" s="18" t="s">
        <v>194</v>
      </c>
      <c r="B182" s="18">
        <v>30</v>
      </c>
      <c r="C182" s="18">
        <v>17</v>
      </c>
      <c r="D182" s="18">
        <v>56.67</v>
      </c>
    </row>
    <row r="183" spans="1:4" x14ac:dyDescent="0.25">
      <c r="A183" s="18" t="s">
        <v>57</v>
      </c>
      <c r="B183" s="18">
        <v>47</v>
      </c>
      <c r="C183" s="18">
        <v>26</v>
      </c>
      <c r="D183" s="18">
        <v>55.32</v>
      </c>
    </row>
    <row r="184" spans="1:4" x14ac:dyDescent="0.25">
      <c r="A184" s="18" t="s">
        <v>350</v>
      </c>
      <c r="B184" s="18">
        <v>33</v>
      </c>
      <c r="C184" s="18">
        <v>18</v>
      </c>
      <c r="D184" s="18">
        <v>54.55</v>
      </c>
    </row>
    <row r="185" spans="1:4" x14ac:dyDescent="0.25">
      <c r="A185" s="18" t="s">
        <v>239</v>
      </c>
      <c r="B185" s="18">
        <v>38</v>
      </c>
      <c r="C185" s="18">
        <v>20</v>
      </c>
      <c r="D185" s="18">
        <v>52.63</v>
      </c>
    </row>
    <row r="186" spans="1:4" x14ac:dyDescent="0.25">
      <c r="A186" s="18" t="s">
        <v>344</v>
      </c>
      <c r="B186" s="18">
        <v>21</v>
      </c>
      <c r="C186" s="18">
        <v>11</v>
      </c>
      <c r="D186" s="18">
        <v>52.38</v>
      </c>
    </row>
    <row r="187" spans="1:4" x14ac:dyDescent="0.25">
      <c r="A187" s="18" t="s">
        <v>85</v>
      </c>
      <c r="B187" s="18">
        <v>43</v>
      </c>
      <c r="C187" s="18">
        <v>22</v>
      </c>
      <c r="D187" s="18">
        <v>51.16</v>
      </c>
    </row>
    <row r="188" spans="1:4" x14ac:dyDescent="0.25">
      <c r="A188" s="18" t="s">
        <v>74</v>
      </c>
      <c r="B188" s="18">
        <v>18</v>
      </c>
      <c r="C188" s="18">
        <v>9</v>
      </c>
      <c r="D188" s="18">
        <v>50</v>
      </c>
    </row>
    <row r="189" spans="1:4" x14ac:dyDescent="0.25">
      <c r="A189" s="18" t="s">
        <v>161</v>
      </c>
      <c r="B189" s="18">
        <v>28</v>
      </c>
      <c r="C189" s="18">
        <v>14</v>
      </c>
      <c r="D189" s="18">
        <v>50</v>
      </c>
    </row>
    <row r="190" spans="1:4" x14ac:dyDescent="0.25">
      <c r="A190" s="18" t="s">
        <v>216</v>
      </c>
      <c r="B190" s="18">
        <v>28</v>
      </c>
      <c r="C190" s="18">
        <v>14</v>
      </c>
      <c r="D190" s="18">
        <v>50</v>
      </c>
    </row>
    <row r="191" spans="1:4" x14ac:dyDescent="0.25">
      <c r="A191" s="18" t="s">
        <v>273</v>
      </c>
      <c r="B191" s="18">
        <v>53</v>
      </c>
      <c r="C191" s="18">
        <v>26</v>
      </c>
      <c r="D191" s="18">
        <v>49.06</v>
      </c>
    </row>
    <row r="192" spans="1:4" x14ac:dyDescent="0.25">
      <c r="A192" s="18" t="s">
        <v>343</v>
      </c>
      <c r="B192" s="18">
        <v>23</v>
      </c>
      <c r="C192" s="18">
        <v>11</v>
      </c>
      <c r="D192" s="18">
        <v>47.83</v>
      </c>
    </row>
    <row r="193" spans="1:4" x14ac:dyDescent="0.25">
      <c r="A193" s="18" t="s">
        <v>109</v>
      </c>
      <c r="B193" s="18">
        <v>49</v>
      </c>
      <c r="C193" s="18">
        <v>23</v>
      </c>
      <c r="D193" s="18">
        <v>46.94</v>
      </c>
    </row>
    <row r="194" spans="1:4" x14ac:dyDescent="0.25">
      <c r="A194" s="18" t="s">
        <v>48</v>
      </c>
      <c r="B194" s="18">
        <v>45</v>
      </c>
      <c r="C194" s="18">
        <v>21</v>
      </c>
      <c r="D194" s="18">
        <v>46.67</v>
      </c>
    </row>
    <row r="195" spans="1:4" x14ac:dyDescent="0.25">
      <c r="A195" s="18" t="s">
        <v>362</v>
      </c>
      <c r="B195" s="18">
        <v>33</v>
      </c>
      <c r="C195" s="18">
        <v>15</v>
      </c>
      <c r="D195" s="18">
        <v>45.45</v>
      </c>
    </row>
    <row r="196" spans="1:4" x14ac:dyDescent="0.25">
      <c r="A196" s="18" t="s">
        <v>160</v>
      </c>
      <c r="B196" s="18">
        <v>31</v>
      </c>
      <c r="C196" s="18">
        <v>14</v>
      </c>
      <c r="D196" s="18">
        <v>45.16</v>
      </c>
    </row>
    <row r="197" spans="1:4" x14ac:dyDescent="0.25">
      <c r="A197" s="18" t="s">
        <v>129</v>
      </c>
      <c r="B197" s="18">
        <v>40</v>
      </c>
      <c r="C197" s="18">
        <v>18</v>
      </c>
      <c r="D197" s="18">
        <v>45</v>
      </c>
    </row>
    <row r="198" spans="1:4" x14ac:dyDescent="0.25">
      <c r="A198" s="18" t="s">
        <v>228</v>
      </c>
      <c r="B198" s="18">
        <v>38</v>
      </c>
      <c r="C198" s="18">
        <v>17</v>
      </c>
      <c r="D198" s="18">
        <v>44.74</v>
      </c>
    </row>
    <row r="199" spans="1:4" x14ac:dyDescent="0.25">
      <c r="A199" s="18" t="s">
        <v>75</v>
      </c>
      <c r="B199" s="18">
        <v>52</v>
      </c>
      <c r="C199" s="18">
        <v>22</v>
      </c>
      <c r="D199" s="18">
        <v>42.31</v>
      </c>
    </row>
    <row r="200" spans="1:4" x14ac:dyDescent="0.25">
      <c r="A200" s="18" t="s">
        <v>38</v>
      </c>
      <c r="B200" s="18">
        <v>41</v>
      </c>
      <c r="C200" s="18">
        <v>17</v>
      </c>
      <c r="D200" s="18">
        <v>41.46</v>
      </c>
    </row>
    <row r="201" spans="1:4" x14ac:dyDescent="0.25">
      <c r="A201" s="18" t="s">
        <v>333</v>
      </c>
      <c r="B201" s="18">
        <v>46</v>
      </c>
      <c r="C201" s="18">
        <v>18</v>
      </c>
      <c r="D201" s="18">
        <v>39.130000000000003</v>
      </c>
    </row>
    <row r="202" spans="1:4" x14ac:dyDescent="0.25">
      <c r="A202" s="18" t="s">
        <v>64</v>
      </c>
      <c r="B202" s="18">
        <v>37</v>
      </c>
      <c r="C202" s="18">
        <v>14</v>
      </c>
      <c r="D202" s="18">
        <v>37.840000000000003</v>
      </c>
    </row>
    <row r="203" spans="1:4" x14ac:dyDescent="0.25">
      <c r="A203" s="18" t="s">
        <v>232</v>
      </c>
      <c r="B203" s="18">
        <v>35</v>
      </c>
      <c r="C203" s="18">
        <v>13</v>
      </c>
      <c r="D203" s="18">
        <v>37.14</v>
      </c>
    </row>
    <row r="204" spans="1:4" x14ac:dyDescent="0.25">
      <c r="A204" s="18" t="s">
        <v>263</v>
      </c>
      <c r="B204" s="18">
        <v>33</v>
      </c>
      <c r="C204" s="18">
        <v>12</v>
      </c>
      <c r="D204" s="18">
        <v>36.36</v>
      </c>
    </row>
    <row r="205" spans="1:4" x14ac:dyDescent="0.25">
      <c r="A205" s="18" t="s">
        <v>151</v>
      </c>
      <c r="B205" s="18">
        <v>61</v>
      </c>
      <c r="C205" s="18">
        <v>22</v>
      </c>
      <c r="D205" s="18">
        <v>36.07</v>
      </c>
    </row>
    <row r="206" spans="1:4" x14ac:dyDescent="0.25">
      <c r="A206" s="18" t="s">
        <v>332</v>
      </c>
      <c r="B206" s="18">
        <v>60</v>
      </c>
      <c r="C206" s="18">
        <v>21</v>
      </c>
      <c r="D206" s="18">
        <v>35</v>
      </c>
    </row>
    <row r="207" spans="1:4" x14ac:dyDescent="0.25">
      <c r="A207" s="18" t="s">
        <v>5</v>
      </c>
      <c r="B207" s="18">
        <v>46</v>
      </c>
      <c r="C207" s="18">
        <v>16</v>
      </c>
      <c r="D207" s="18">
        <v>34.78</v>
      </c>
    </row>
    <row r="208" spans="1:4" x14ac:dyDescent="0.25">
      <c r="A208" s="18" t="s">
        <v>353</v>
      </c>
      <c r="B208" s="18">
        <v>24</v>
      </c>
      <c r="C208" s="18">
        <v>8</v>
      </c>
      <c r="D208" s="18">
        <v>33.33</v>
      </c>
    </row>
    <row r="209" spans="1:4" x14ac:dyDescent="0.25">
      <c r="A209" s="18" t="s">
        <v>126</v>
      </c>
      <c r="B209" s="18">
        <v>40</v>
      </c>
      <c r="C209" s="18">
        <v>13</v>
      </c>
      <c r="D209" s="18">
        <v>32.5</v>
      </c>
    </row>
    <row r="210" spans="1:4" x14ac:dyDescent="0.25">
      <c r="A210" s="18" t="s">
        <v>117</v>
      </c>
      <c r="B210" s="18">
        <v>25</v>
      </c>
      <c r="C210" s="18">
        <v>8</v>
      </c>
      <c r="D210" s="18">
        <v>32</v>
      </c>
    </row>
    <row r="211" spans="1:4" x14ac:dyDescent="0.25">
      <c r="A211" s="18" t="s">
        <v>227</v>
      </c>
      <c r="B211" s="18">
        <v>25</v>
      </c>
      <c r="C211" s="18">
        <v>8</v>
      </c>
      <c r="D211" s="18">
        <v>32</v>
      </c>
    </row>
    <row r="212" spans="1:4" x14ac:dyDescent="0.25">
      <c r="A212" s="18" t="s">
        <v>47</v>
      </c>
      <c r="B212" s="18">
        <v>45</v>
      </c>
      <c r="C212" s="18">
        <v>14</v>
      </c>
      <c r="D212" s="18">
        <v>31.11</v>
      </c>
    </row>
    <row r="213" spans="1:4" x14ac:dyDescent="0.25">
      <c r="A213" s="18" t="s">
        <v>340</v>
      </c>
      <c r="B213" s="18">
        <v>36</v>
      </c>
      <c r="C213" s="18">
        <v>11</v>
      </c>
      <c r="D213" s="18">
        <v>30.56</v>
      </c>
    </row>
    <row r="214" spans="1:4" x14ac:dyDescent="0.25">
      <c r="A214" s="18" t="s">
        <v>240</v>
      </c>
      <c r="B214" s="18">
        <v>43</v>
      </c>
      <c r="C214" s="18">
        <v>13</v>
      </c>
      <c r="D214" s="18">
        <v>30.23</v>
      </c>
    </row>
    <row r="215" spans="1:4" x14ac:dyDescent="0.25">
      <c r="A215" s="18" t="s">
        <v>229</v>
      </c>
      <c r="B215" s="18">
        <v>28</v>
      </c>
      <c r="C215" s="18">
        <v>8</v>
      </c>
      <c r="D215" s="18">
        <v>28.57</v>
      </c>
    </row>
    <row r="216" spans="1:4" x14ac:dyDescent="0.25">
      <c r="A216" s="18" t="s">
        <v>253</v>
      </c>
      <c r="B216" s="18">
        <v>32</v>
      </c>
      <c r="C216" s="18">
        <v>9</v>
      </c>
      <c r="D216" s="18">
        <v>28.13</v>
      </c>
    </row>
    <row r="217" spans="1:4" x14ac:dyDescent="0.25">
      <c r="A217" s="18" t="s">
        <v>11</v>
      </c>
      <c r="B217" s="18">
        <v>52</v>
      </c>
      <c r="C217" s="18">
        <v>14</v>
      </c>
      <c r="D217" s="18">
        <v>26.92</v>
      </c>
    </row>
    <row r="218" spans="1:4" x14ac:dyDescent="0.25">
      <c r="A218" s="18" t="s">
        <v>272</v>
      </c>
      <c r="B218" s="18">
        <v>51</v>
      </c>
      <c r="C218" s="18">
        <v>13</v>
      </c>
      <c r="D218" s="18">
        <v>25.49</v>
      </c>
    </row>
    <row r="219" spans="1:4" x14ac:dyDescent="0.25">
      <c r="A219" s="18" t="s">
        <v>32</v>
      </c>
      <c r="B219" s="18">
        <v>12</v>
      </c>
      <c r="C219" s="18">
        <v>3</v>
      </c>
      <c r="D219" s="18">
        <v>25</v>
      </c>
    </row>
    <row r="220" spans="1:4" x14ac:dyDescent="0.25">
      <c r="A220" s="18" t="s">
        <v>334</v>
      </c>
      <c r="B220" s="18">
        <v>40</v>
      </c>
      <c r="C220" s="18">
        <v>10</v>
      </c>
      <c r="D220" s="18">
        <v>25</v>
      </c>
    </row>
    <row r="221" spans="1:4" x14ac:dyDescent="0.25">
      <c r="A221" s="18" t="s">
        <v>271</v>
      </c>
      <c r="B221" s="18">
        <v>54</v>
      </c>
      <c r="C221" s="18">
        <v>13</v>
      </c>
      <c r="D221" s="18">
        <v>24.07</v>
      </c>
    </row>
    <row r="222" spans="1:4" x14ac:dyDescent="0.25">
      <c r="A222" s="18" t="s">
        <v>257</v>
      </c>
      <c r="B222" s="18">
        <v>28</v>
      </c>
      <c r="C222" s="18">
        <v>6</v>
      </c>
      <c r="D222" s="18">
        <v>21.43</v>
      </c>
    </row>
    <row r="223" spans="1:4" x14ac:dyDescent="0.25">
      <c r="A223" s="18" t="s">
        <v>252</v>
      </c>
      <c r="B223" s="18">
        <v>19</v>
      </c>
      <c r="C223" s="18">
        <v>4</v>
      </c>
      <c r="D223" s="18">
        <v>21.05</v>
      </c>
    </row>
    <row r="224" spans="1:4" x14ac:dyDescent="0.25">
      <c r="A224" s="18" t="s">
        <v>363</v>
      </c>
      <c r="B224" s="18">
        <v>29</v>
      </c>
      <c r="C224" s="18">
        <v>6</v>
      </c>
      <c r="D224" s="18">
        <v>20.69</v>
      </c>
    </row>
    <row r="225" spans="1:4" x14ac:dyDescent="0.25">
      <c r="A225" s="18" t="s">
        <v>233</v>
      </c>
      <c r="B225" s="18">
        <v>25</v>
      </c>
      <c r="C225" s="18">
        <v>5</v>
      </c>
      <c r="D225" s="18">
        <v>20</v>
      </c>
    </row>
    <row r="226" spans="1:4" x14ac:dyDescent="0.25">
      <c r="A226" s="18" t="s">
        <v>258</v>
      </c>
      <c r="B226" s="18">
        <v>35</v>
      </c>
      <c r="C226" s="18">
        <v>7</v>
      </c>
      <c r="D226" s="18">
        <v>20</v>
      </c>
    </row>
    <row r="227" spans="1:4" x14ac:dyDescent="0.25">
      <c r="A227" s="18" t="s">
        <v>82</v>
      </c>
      <c r="B227" s="18">
        <v>41</v>
      </c>
      <c r="C227" s="18">
        <v>8</v>
      </c>
      <c r="D227" s="18">
        <v>19.510000000000002</v>
      </c>
    </row>
    <row r="228" spans="1:4" x14ac:dyDescent="0.25">
      <c r="A228" s="18" t="s">
        <v>171</v>
      </c>
      <c r="B228" s="18">
        <v>41</v>
      </c>
      <c r="C228" s="18">
        <v>7</v>
      </c>
      <c r="D228" s="18">
        <v>17.07</v>
      </c>
    </row>
    <row r="229" spans="1:4" x14ac:dyDescent="0.25">
      <c r="A229" s="18" t="s">
        <v>27</v>
      </c>
      <c r="B229" s="18">
        <v>6</v>
      </c>
      <c r="C229" s="18">
        <v>1</v>
      </c>
      <c r="D229" s="18">
        <v>16.670000000000002</v>
      </c>
    </row>
    <row r="230" spans="1:4" x14ac:dyDescent="0.25">
      <c r="A230" s="18" t="s">
        <v>121</v>
      </c>
      <c r="B230" s="18">
        <v>24</v>
      </c>
      <c r="C230" s="18">
        <v>4</v>
      </c>
      <c r="D230" s="18">
        <v>16.670000000000002</v>
      </c>
    </row>
    <row r="231" spans="1:4" x14ac:dyDescent="0.25">
      <c r="A231" s="18" t="s">
        <v>172</v>
      </c>
      <c r="B231" s="18">
        <v>36</v>
      </c>
      <c r="C231" s="18">
        <v>6</v>
      </c>
      <c r="D231" s="18">
        <v>16.670000000000002</v>
      </c>
    </row>
    <row r="232" spans="1:4" x14ac:dyDescent="0.25">
      <c r="A232" s="18" t="s">
        <v>166</v>
      </c>
      <c r="B232" s="18">
        <v>37</v>
      </c>
      <c r="C232" s="18">
        <v>6</v>
      </c>
      <c r="D232" s="18">
        <v>16.22</v>
      </c>
    </row>
    <row r="233" spans="1:4" x14ac:dyDescent="0.25">
      <c r="A233" s="18" t="s">
        <v>215</v>
      </c>
      <c r="B233" s="18">
        <v>25</v>
      </c>
      <c r="C233" s="18">
        <v>4</v>
      </c>
      <c r="D233" s="18">
        <v>16</v>
      </c>
    </row>
    <row r="234" spans="1:4" x14ac:dyDescent="0.25">
      <c r="A234" s="18" t="s">
        <v>63</v>
      </c>
      <c r="B234" s="18">
        <v>38</v>
      </c>
      <c r="C234" s="18">
        <v>6</v>
      </c>
      <c r="D234" s="18">
        <v>15.79</v>
      </c>
    </row>
    <row r="235" spans="1:4" x14ac:dyDescent="0.25">
      <c r="A235" s="18" t="s">
        <v>201</v>
      </c>
      <c r="B235" s="18">
        <v>26</v>
      </c>
      <c r="C235" s="18">
        <v>4</v>
      </c>
      <c r="D235" s="18">
        <v>15.38</v>
      </c>
    </row>
    <row r="236" spans="1:4" x14ac:dyDescent="0.25">
      <c r="A236" s="18" t="s">
        <v>148</v>
      </c>
      <c r="B236" s="18">
        <v>44</v>
      </c>
      <c r="C236" s="18">
        <v>6</v>
      </c>
      <c r="D236" s="18">
        <v>13.64</v>
      </c>
    </row>
    <row r="237" spans="1:4" x14ac:dyDescent="0.25">
      <c r="A237" s="18" t="s">
        <v>337</v>
      </c>
      <c r="B237" s="18">
        <v>30</v>
      </c>
      <c r="C237" s="18">
        <v>4</v>
      </c>
      <c r="D237" s="18">
        <v>13.33</v>
      </c>
    </row>
    <row r="238" spans="1:4" x14ac:dyDescent="0.25">
      <c r="A238" s="18" t="s">
        <v>30</v>
      </c>
      <c r="B238" s="18">
        <v>8</v>
      </c>
      <c r="C238" s="18">
        <v>1</v>
      </c>
      <c r="D238" s="18">
        <v>12.5</v>
      </c>
    </row>
    <row r="239" spans="1:4" x14ac:dyDescent="0.25">
      <c r="A239" s="18" t="s">
        <v>103</v>
      </c>
      <c r="B239" s="18">
        <v>35</v>
      </c>
      <c r="C239" s="18">
        <v>4</v>
      </c>
      <c r="D239" s="18">
        <v>11.43</v>
      </c>
    </row>
    <row r="240" spans="1:4" x14ac:dyDescent="0.25">
      <c r="A240" s="18" t="s">
        <v>28</v>
      </c>
      <c r="B240" s="18">
        <v>9</v>
      </c>
      <c r="C240" s="18">
        <v>1</v>
      </c>
      <c r="D240" s="18">
        <v>11.11</v>
      </c>
    </row>
    <row r="241" spans="1:4" x14ac:dyDescent="0.25">
      <c r="A241" s="18" t="s">
        <v>364</v>
      </c>
      <c r="B241" s="18">
        <v>27</v>
      </c>
      <c r="C241" s="18">
        <v>3</v>
      </c>
      <c r="D241" s="18">
        <v>11.11</v>
      </c>
    </row>
    <row r="242" spans="1:4" x14ac:dyDescent="0.25">
      <c r="A242" s="18" t="s">
        <v>224</v>
      </c>
      <c r="B242" s="18">
        <v>27</v>
      </c>
      <c r="C242" s="18">
        <v>3</v>
      </c>
      <c r="D242" s="18">
        <v>11.11</v>
      </c>
    </row>
    <row r="243" spans="1:4" x14ac:dyDescent="0.25">
      <c r="A243" s="18" t="s">
        <v>211</v>
      </c>
      <c r="B243" s="18">
        <v>37</v>
      </c>
      <c r="C243" s="18">
        <v>4</v>
      </c>
      <c r="D243" s="18">
        <v>10.81</v>
      </c>
    </row>
    <row r="244" spans="1:4" x14ac:dyDescent="0.25">
      <c r="A244" s="18" t="s">
        <v>169</v>
      </c>
      <c r="B244" s="18">
        <v>28</v>
      </c>
      <c r="C244" s="18">
        <v>3</v>
      </c>
      <c r="D244" s="18">
        <v>10.71</v>
      </c>
    </row>
    <row r="245" spans="1:4" x14ac:dyDescent="0.25">
      <c r="A245" s="18" t="s">
        <v>10</v>
      </c>
      <c r="B245" s="18">
        <v>49</v>
      </c>
      <c r="C245" s="18">
        <v>5</v>
      </c>
      <c r="D245" s="18">
        <v>10.199999999999999</v>
      </c>
    </row>
    <row r="246" spans="1:4" x14ac:dyDescent="0.25">
      <c r="A246" s="18" t="s">
        <v>248</v>
      </c>
      <c r="B246" s="18">
        <v>10</v>
      </c>
      <c r="C246" s="18">
        <v>1</v>
      </c>
      <c r="D246" s="18">
        <v>10</v>
      </c>
    </row>
    <row r="247" spans="1:4" x14ac:dyDescent="0.25">
      <c r="A247" s="18" t="s">
        <v>13</v>
      </c>
      <c r="B247" s="18">
        <v>51</v>
      </c>
      <c r="C247" s="18">
        <v>5</v>
      </c>
      <c r="D247" s="18">
        <v>9.8000000000000007</v>
      </c>
    </row>
    <row r="248" spans="1:4" x14ac:dyDescent="0.25">
      <c r="A248" s="18" t="s">
        <v>70</v>
      </c>
      <c r="B248" s="18">
        <v>42</v>
      </c>
      <c r="C248" s="18">
        <v>4</v>
      </c>
      <c r="D248" s="18">
        <v>9.52</v>
      </c>
    </row>
    <row r="249" spans="1:4" x14ac:dyDescent="0.25">
      <c r="A249" s="18" t="s">
        <v>268</v>
      </c>
      <c r="B249" s="18">
        <v>21</v>
      </c>
      <c r="C249" s="18">
        <v>2</v>
      </c>
      <c r="D249" s="18">
        <v>9.52</v>
      </c>
    </row>
    <row r="250" spans="1:4" x14ac:dyDescent="0.25">
      <c r="A250" s="18" t="s">
        <v>270</v>
      </c>
      <c r="B250" s="18">
        <v>55</v>
      </c>
      <c r="C250" s="18">
        <v>5</v>
      </c>
      <c r="D250" s="18">
        <v>9.09</v>
      </c>
    </row>
    <row r="251" spans="1:4" x14ac:dyDescent="0.25">
      <c r="A251" s="18" t="s">
        <v>124</v>
      </c>
      <c r="B251" s="18">
        <v>45</v>
      </c>
      <c r="C251" s="18">
        <v>4</v>
      </c>
      <c r="D251" s="18">
        <v>8.89</v>
      </c>
    </row>
    <row r="252" spans="1:4" x14ac:dyDescent="0.25">
      <c r="A252" s="18" t="s">
        <v>351</v>
      </c>
      <c r="B252" s="18">
        <v>23</v>
      </c>
      <c r="C252" s="18">
        <v>2</v>
      </c>
      <c r="D252" s="18">
        <v>8.6999999999999993</v>
      </c>
    </row>
    <row r="253" spans="1:4" x14ac:dyDescent="0.25">
      <c r="A253" s="18" t="s">
        <v>174</v>
      </c>
      <c r="B253" s="18">
        <v>60</v>
      </c>
      <c r="C253" s="18">
        <v>5</v>
      </c>
      <c r="D253" s="18">
        <v>8.33</v>
      </c>
    </row>
    <row r="254" spans="1:4" x14ac:dyDescent="0.25">
      <c r="A254" s="18" t="s">
        <v>266</v>
      </c>
      <c r="B254" s="18">
        <v>61</v>
      </c>
      <c r="C254" s="18">
        <v>5</v>
      </c>
      <c r="D254" s="18">
        <v>8.1999999999999993</v>
      </c>
    </row>
    <row r="255" spans="1:4" x14ac:dyDescent="0.25">
      <c r="A255" s="18" t="s">
        <v>260</v>
      </c>
      <c r="B255" s="18">
        <v>37</v>
      </c>
      <c r="C255" s="18">
        <v>3</v>
      </c>
      <c r="D255" s="18">
        <v>8.11</v>
      </c>
    </row>
    <row r="256" spans="1:4" x14ac:dyDescent="0.25">
      <c r="A256" s="18" t="s">
        <v>131</v>
      </c>
      <c r="B256" s="18">
        <v>25</v>
      </c>
      <c r="C256" s="18">
        <v>2</v>
      </c>
      <c r="D256" s="18">
        <v>8</v>
      </c>
    </row>
    <row r="257" spans="1:4" x14ac:dyDescent="0.25">
      <c r="A257" s="18" t="s">
        <v>99</v>
      </c>
      <c r="B257" s="18">
        <v>26</v>
      </c>
      <c r="C257" s="18">
        <v>2</v>
      </c>
      <c r="D257" s="18">
        <v>7.69</v>
      </c>
    </row>
    <row r="258" spans="1:4" x14ac:dyDescent="0.25">
      <c r="A258" s="18" t="s">
        <v>158</v>
      </c>
      <c r="B258" s="18">
        <v>29</v>
      </c>
      <c r="C258" s="18">
        <v>2</v>
      </c>
      <c r="D258" s="18">
        <v>6.9</v>
      </c>
    </row>
    <row r="259" spans="1:4" x14ac:dyDescent="0.25">
      <c r="A259" s="18" t="s">
        <v>84</v>
      </c>
      <c r="B259" s="18">
        <v>44</v>
      </c>
      <c r="C259" s="18">
        <v>3</v>
      </c>
      <c r="D259" s="18">
        <v>6.82</v>
      </c>
    </row>
    <row r="260" spans="1:4" x14ac:dyDescent="0.25">
      <c r="A260" s="18" t="s">
        <v>24</v>
      </c>
      <c r="B260" s="18">
        <v>15</v>
      </c>
      <c r="C260" s="18">
        <v>1</v>
      </c>
      <c r="D260" s="18">
        <v>6.67</v>
      </c>
    </row>
    <row r="261" spans="1:4" x14ac:dyDescent="0.25">
      <c r="A261" s="18" t="s">
        <v>342</v>
      </c>
      <c r="B261" s="18">
        <v>30</v>
      </c>
      <c r="C261" s="18">
        <v>2</v>
      </c>
      <c r="D261" s="18">
        <v>6.67</v>
      </c>
    </row>
    <row r="262" spans="1:4" x14ac:dyDescent="0.25">
      <c r="A262" s="18" t="s">
        <v>354</v>
      </c>
      <c r="B262" s="18">
        <v>49</v>
      </c>
      <c r="C262" s="18">
        <v>3</v>
      </c>
      <c r="D262" s="18">
        <v>6.12</v>
      </c>
    </row>
    <row r="263" spans="1:4" x14ac:dyDescent="0.25">
      <c r="A263" s="18" t="s">
        <v>98</v>
      </c>
      <c r="B263" s="18">
        <v>69</v>
      </c>
      <c r="C263" s="18">
        <v>4</v>
      </c>
      <c r="D263" s="18">
        <v>5.8</v>
      </c>
    </row>
    <row r="264" spans="1:4" x14ac:dyDescent="0.25">
      <c r="A264" s="18" t="s">
        <v>115</v>
      </c>
      <c r="B264" s="18">
        <v>35</v>
      </c>
      <c r="C264" s="18">
        <v>2</v>
      </c>
      <c r="D264" s="18">
        <v>5.71</v>
      </c>
    </row>
    <row r="265" spans="1:4" x14ac:dyDescent="0.25">
      <c r="A265" s="18" t="s">
        <v>159</v>
      </c>
      <c r="B265" s="18">
        <v>35</v>
      </c>
      <c r="C265" s="18">
        <v>2</v>
      </c>
      <c r="D265" s="18">
        <v>5.71</v>
      </c>
    </row>
    <row r="266" spans="1:4" x14ac:dyDescent="0.25">
      <c r="A266" s="18" t="s">
        <v>259</v>
      </c>
      <c r="B266" s="18">
        <v>36</v>
      </c>
      <c r="C266" s="18">
        <v>2</v>
      </c>
      <c r="D266" s="18">
        <v>5.56</v>
      </c>
    </row>
    <row r="267" spans="1:4" x14ac:dyDescent="0.25">
      <c r="A267" s="18" t="s">
        <v>195</v>
      </c>
      <c r="B267" s="18">
        <v>38</v>
      </c>
      <c r="C267" s="18">
        <v>2</v>
      </c>
      <c r="D267" s="18">
        <v>5.26</v>
      </c>
    </row>
    <row r="268" spans="1:4" x14ac:dyDescent="0.25">
      <c r="A268" s="18" t="s">
        <v>249</v>
      </c>
      <c r="B268" s="18">
        <v>41</v>
      </c>
      <c r="C268" s="18">
        <v>2</v>
      </c>
      <c r="D268" s="18">
        <v>4.88</v>
      </c>
    </row>
    <row r="269" spans="1:4" x14ac:dyDescent="0.25">
      <c r="A269" s="18" t="s">
        <v>346</v>
      </c>
      <c r="B269" s="18">
        <v>24</v>
      </c>
      <c r="C269" s="18">
        <v>1</v>
      </c>
      <c r="D269" s="18">
        <v>4.17</v>
      </c>
    </row>
    <row r="270" spans="1:4" x14ac:dyDescent="0.25">
      <c r="A270" s="18" t="s">
        <v>222</v>
      </c>
      <c r="B270" s="18">
        <v>25</v>
      </c>
      <c r="C270" s="18">
        <v>1</v>
      </c>
      <c r="D270" s="18">
        <v>4</v>
      </c>
    </row>
    <row r="271" spans="1:4" x14ac:dyDescent="0.25">
      <c r="A271" s="18" t="s">
        <v>212</v>
      </c>
      <c r="B271" s="18">
        <v>53</v>
      </c>
      <c r="C271" s="18">
        <v>2</v>
      </c>
      <c r="D271" s="18">
        <v>3.77</v>
      </c>
    </row>
    <row r="272" spans="1:4" x14ac:dyDescent="0.25">
      <c r="A272" s="18" t="s">
        <v>132</v>
      </c>
      <c r="B272" s="18">
        <v>27</v>
      </c>
      <c r="C272" s="18">
        <v>1</v>
      </c>
      <c r="D272" s="18">
        <v>3.7</v>
      </c>
    </row>
    <row r="273" spans="1:4" x14ac:dyDescent="0.25">
      <c r="A273" s="18" t="s">
        <v>247</v>
      </c>
      <c r="B273" s="18">
        <v>27</v>
      </c>
      <c r="C273" s="18">
        <v>1</v>
      </c>
      <c r="D273" s="18">
        <v>3.7</v>
      </c>
    </row>
    <row r="274" spans="1:4" x14ac:dyDescent="0.25">
      <c r="A274" s="18" t="s">
        <v>237</v>
      </c>
      <c r="B274" s="18">
        <v>55</v>
      </c>
      <c r="C274" s="18">
        <v>2</v>
      </c>
      <c r="D274" s="18">
        <v>3.64</v>
      </c>
    </row>
    <row r="275" spans="1:4" x14ac:dyDescent="0.25">
      <c r="A275" s="18" t="s">
        <v>73</v>
      </c>
      <c r="B275" s="18">
        <v>30</v>
      </c>
      <c r="C275" s="18">
        <v>1</v>
      </c>
      <c r="D275" s="18">
        <v>3.33</v>
      </c>
    </row>
    <row r="276" spans="1:4" x14ac:dyDescent="0.25">
      <c r="A276" s="18" t="s">
        <v>168</v>
      </c>
      <c r="B276" s="18">
        <v>30</v>
      </c>
      <c r="C276" s="18">
        <v>1</v>
      </c>
      <c r="D276" s="18">
        <v>3.33</v>
      </c>
    </row>
    <row r="277" spans="1:4" x14ac:dyDescent="0.25">
      <c r="A277" s="18" t="s">
        <v>217</v>
      </c>
      <c r="B277" s="18">
        <v>31</v>
      </c>
      <c r="C277" s="18">
        <v>1</v>
      </c>
      <c r="D277" s="18">
        <v>3.23</v>
      </c>
    </row>
    <row r="278" spans="1:4" x14ac:dyDescent="0.25">
      <c r="A278" s="18" t="s">
        <v>199</v>
      </c>
      <c r="B278" s="18">
        <v>32</v>
      </c>
      <c r="C278" s="18">
        <v>1</v>
      </c>
      <c r="D278" s="18">
        <v>3.13</v>
      </c>
    </row>
    <row r="279" spans="1:4" x14ac:dyDescent="0.25">
      <c r="A279" s="18" t="s">
        <v>122</v>
      </c>
      <c r="B279" s="18">
        <v>33</v>
      </c>
      <c r="C279" s="18">
        <v>1</v>
      </c>
      <c r="D279" s="18">
        <v>3.03</v>
      </c>
    </row>
    <row r="280" spans="1:4" x14ac:dyDescent="0.25">
      <c r="A280" s="18" t="s">
        <v>114</v>
      </c>
      <c r="B280" s="18">
        <v>34</v>
      </c>
      <c r="C280" s="18">
        <v>1</v>
      </c>
      <c r="D280" s="18">
        <v>2.94</v>
      </c>
    </row>
    <row r="281" spans="1:4" x14ac:dyDescent="0.25">
      <c r="A281" s="18" t="s">
        <v>62</v>
      </c>
      <c r="B281" s="18">
        <v>35</v>
      </c>
      <c r="C281" s="18">
        <v>1</v>
      </c>
      <c r="D281" s="18">
        <v>2.86</v>
      </c>
    </row>
    <row r="282" spans="1:4" x14ac:dyDescent="0.25">
      <c r="A282" s="18" t="s">
        <v>67</v>
      </c>
      <c r="B282" s="18">
        <v>35</v>
      </c>
      <c r="C282" s="18">
        <v>1</v>
      </c>
      <c r="D282" s="18">
        <v>2.86</v>
      </c>
    </row>
    <row r="283" spans="1:4" x14ac:dyDescent="0.25">
      <c r="A283" s="18" t="s">
        <v>265</v>
      </c>
      <c r="B283" s="18">
        <v>37</v>
      </c>
      <c r="C283" s="18">
        <v>1</v>
      </c>
      <c r="D283" s="18">
        <v>2.7</v>
      </c>
    </row>
    <row r="284" spans="1:4" x14ac:dyDescent="0.25">
      <c r="A284" s="18" t="s">
        <v>261</v>
      </c>
      <c r="B284" s="18">
        <v>38</v>
      </c>
      <c r="C284" s="18">
        <v>1</v>
      </c>
      <c r="D284" s="18">
        <v>2.63</v>
      </c>
    </row>
    <row r="285" spans="1:4" x14ac:dyDescent="0.25">
      <c r="A285" s="18" t="s">
        <v>119</v>
      </c>
      <c r="B285" s="18">
        <v>39</v>
      </c>
      <c r="C285" s="18">
        <v>1</v>
      </c>
      <c r="D285" s="18">
        <v>2.56</v>
      </c>
    </row>
    <row r="286" spans="1:4" x14ac:dyDescent="0.25">
      <c r="A286" s="18" t="s">
        <v>155</v>
      </c>
      <c r="B286" s="18">
        <v>39</v>
      </c>
      <c r="C286" s="18">
        <v>1</v>
      </c>
      <c r="D286" s="18">
        <v>2.56</v>
      </c>
    </row>
    <row r="287" spans="1:4" x14ac:dyDescent="0.25">
      <c r="A287" s="18" t="s">
        <v>198</v>
      </c>
      <c r="B287" s="18">
        <v>40</v>
      </c>
      <c r="C287" s="18">
        <v>1</v>
      </c>
      <c r="D287" s="18">
        <v>2.5</v>
      </c>
    </row>
    <row r="288" spans="1:4" x14ac:dyDescent="0.25">
      <c r="A288" s="18" t="s">
        <v>269</v>
      </c>
      <c r="B288" s="18">
        <v>47</v>
      </c>
      <c r="C288" s="18">
        <v>1</v>
      </c>
      <c r="D288" s="18">
        <v>2.13</v>
      </c>
    </row>
    <row r="289" spans="1:4" x14ac:dyDescent="0.25">
      <c r="A289" s="18" t="s">
        <v>287</v>
      </c>
      <c r="B289" s="18">
        <v>54</v>
      </c>
      <c r="C289" s="18">
        <v>1</v>
      </c>
      <c r="D289" s="18">
        <v>1.85</v>
      </c>
    </row>
    <row r="290" spans="1:4" x14ac:dyDescent="0.25">
      <c r="A290" s="18" t="s">
        <v>106</v>
      </c>
      <c r="B290" s="18">
        <v>55</v>
      </c>
      <c r="C290" s="18">
        <v>1</v>
      </c>
      <c r="D290" s="18">
        <v>1.82</v>
      </c>
    </row>
    <row r="291" spans="1:4" x14ac:dyDescent="0.25">
      <c r="A291" s="18" t="s">
        <v>89</v>
      </c>
      <c r="B291" s="18">
        <v>58</v>
      </c>
      <c r="C291" s="18">
        <v>1</v>
      </c>
      <c r="D291" s="18">
        <v>1.72</v>
      </c>
    </row>
    <row r="292" spans="1:4" x14ac:dyDescent="0.25">
      <c r="A292" s="18" t="s">
        <v>328</v>
      </c>
      <c r="B292" s="18">
        <v>8</v>
      </c>
      <c r="C292" s="18">
        <v>0</v>
      </c>
      <c r="D292" s="18">
        <v>0</v>
      </c>
    </row>
    <row r="293" spans="1:4" x14ac:dyDescent="0.25">
      <c r="A293" s="18" t="s">
        <v>2</v>
      </c>
      <c r="B293" s="18">
        <v>52</v>
      </c>
      <c r="C293" s="18">
        <v>0</v>
      </c>
      <c r="D293" s="18">
        <v>0</v>
      </c>
    </row>
    <row r="294" spans="1:4" x14ac:dyDescent="0.25">
      <c r="A294" s="18" t="s">
        <v>21</v>
      </c>
      <c r="B294" s="18">
        <v>1</v>
      </c>
      <c r="C294" s="18">
        <v>0</v>
      </c>
      <c r="D294" s="18">
        <v>0</v>
      </c>
    </row>
    <row r="295" spans="1:4" x14ac:dyDescent="0.25">
      <c r="A295" s="18" t="s">
        <v>22</v>
      </c>
      <c r="B295" s="18">
        <v>3</v>
      </c>
      <c r="C295" s="18">
        <v>0</v>
      </c>
      <c r="D295" s="18">
        <v>0</v>
      </c>
    </row>
    <row r="296" spans="1:4" x14ac:dyDescent="0.25">
      <c r="A296" s="18" t="s">
        <v>26</v>
      </c>
      <c r="B296" s="18">
        <v>1</v>
      </c>
      <c r="C296" s="18">
        <v>0</v>
      </c>
      <c r="D296" s="18">
        <v>0</v>
      </c>
    </row>
    <row r="297" spans="1:4" x14ac:dyDescent="0.25">
      <c r="A297" s="18" t="s">
        <v>31</v>
      </c>
      <c r="B297" s="18">
        <v>9</v>
      </c>
      <c r="C297" s="18">
        <v>0</v>
      </c>
      <c r="D297" s="18">
        <v>0</v>
      </c>
    </row>
    <row r="298" spans="1:4" x14ac:dyDescent="0.25">
      <c r="A298" s="18" t="s">
        <v>33</v>
      </c>
      <c r="B298" s="18">
        <v>8</v>
      </c>
      <c r="C298" s="18">
        <v>0</v>
      </c>
      <c r="D298" s="18">
        <v>0</v>
      </c>
    </row>
    <row r="299" spans="1:4" x14ac:dyDescent="0.25">
      <c r="A299" s="18" t="s">
        <v>105</v>
      </c>
      <c r="B299" s="18">
        <v>32</v>
      </c>
      <c r="C299" s="18">
        <v>0</v>
      </c>
      <c r="D299" s="18">
        <v>0</v>
      </c>
    </row>
    <row r="300" spans="1:4" x14ac:dyDescent="0.25">
      <c r="A300" s="18" t="s">
        <v>112</v>
      </c>
      <c r="B300" s="18">
        <v>44</v>
      </c>
      <c r="C300" s="18">
        <v>0</v>
      </c>
      <c r="D300" s="18">
        <v>0</v>
      </c>
    </row>
    <row r="301" spans="1:4" x14ac:dyDescent="0.25">
      <c r="A301" s="18" t="s">
        <v>123</v>
      </c>
      <c r="B301" s="18">
        <v>43</v>
      </c>
      <c r="C301" s="18">
        <v>0</v>
      </c>
      <c r="D301" s="18">
        <v>0</v>
      </c>
    </row>
    <row r="302" spans="1:4" x14ac:dyDescent="0.25">
      <c r="A302" s="18" t="s">
        <v>133</v>
      </c>
      <c r="B302" s="18">
        <v>38</v>
      </c>
      <c r="C302" s="18">
        <v>0</v>
      </c>
      <c r="D302" s="18">
        <v>0</v>
      </c>
    </row>
    <row r="303" spans="1:4" x14ac:dyDescent="0.25">
      <c r="A303" s="18" t="s">
        <v>177</v>
      </c>
      <c r="B303" s="18">
        <v>28</v>
      </c>
      <c r="C303" s="18">
        <v>0</v>
      </c>
      <c r="D303" s="18">
        <v>0</v>
      </c>
    </row>
    <row r="304" spans="1:4" x14ac:dyDescent="0.25">
      <c r="A304" s="18" t="s">
        <v>178</v>
      </c>
      <c r="B304" s="18">
        <v>14</v>
      </c>
      <c r="C304" s="18">
        <v>0</v>
      </c>
      <c r="D304" s="18">
        <v>0</v>
      </c>
    </row>
    <row r="305" spans="1:4" x14ac:dyDescent="0.25">
      <c r="A305" s="18" t="s">
        <v>180</v>
      </c>
      <c r="B305" s="18">
        <v>4</v>
      </c>
      <c r="C305" s="18">
        <v>0</v>
      </c>
      <c r="D305" s="18">
        <v>0</v>
      </c>
    </row>
    <row r="306" spans="1:4" x14ac:dyDescent="0.25">
      <c r="A306" s="18" t="s">
        <v>182</v>
      </c>
      <c r="B306" s="18">
        <v>4</v>
      </c>
      <c r="C306" s="18">
        <v>0</v>
      </c>
      <c r="D306" s="18">
        <v>0</v>
      </c>
    </row>
    <row r="307" spans="1:4" x14ac:dyDescent="0.25">
      <c r="A307" s="18" t="s">
        <v>183</v>
      </c>
      <c r="B307" s="18">
        <v>4</v>
      </c>
      <c r="C307" s="18">
        <v>0</v>
      </c>
      <c r="D307" s="18">
        <v>0</v>
      </c>
    </row>
    <row r="308" spans="1:4" x14ac:dyDescent="0.25">
      <c r="A308" s="18" t="s">
        <v>185</v>
      </c>
      <c r="B308" s="18">
        <v>6</v>
      </c>
      <c r="C308" s="18">
        <v>0</v>
      </c>
      <c r="D308" s="18">
        <v>0</v>
      </c>
    </row>
    <row r="309" spans="1:4" x14ac:dyDescent="0.25">
      <c r="A309" s="18" t="s">
        <v>184</v>
      </c>
      <c r="B309" s="18">
        <v>10</v>
      </c>
      <c r="C309" s="18">
        <v>0</v>
      </c>
      <c r="D309" s="18">
        <v>0</v>
      </c>
    </row>
    <row r="310" spans="1:4" x14ac:dyDescent="0.25">
      <c r="A310" s="18" t="s">
        <v>187</v>
      </c>
      <c r="B310" s="18">
        <v>1</v>
      </c>
      <c r="C310" s="18">
        <v>0</v>
      </c>
      <c r="D310" s="18">
        <v>0</v>
      </c>
    </row>
    <row r="311" spans="1:4" x14ac:dyDescent="0.25">
      <c r="A311" s="18" t="s">
        <v>189</v>
      </c>
      <c r="B311" s="18">
        <v>1</v>
      </c>
      <c r="C311" s="18">
        <v>0</v>
      </c>
      <c r="D311" s="18">
        <v>0</v>
      </c>
    </row>
    <row r="312" spans="1:4" x14ac:dyDescent="0.25">
      <c r="A312" s="18" t="s">
        <v>190</v>
      </c>
      <c r="B312" s="18">
        <v>1</v>
      </c>
      <c r="C312" s="18">
        <v>0</v>
      </c>
      <c r="D312" s="18">
        <v>0</v>
      </c>
    </row>
    <row r="313" spans="1:4" x14ac:dyDescent="0.25">
      <c r="A313" s="18" t="s">
        <v>191</v>
      </c>
      <c r="B313" s="18">
        <v>1</v>
      </c>
      <c r="C313" s="18">
        <v>0</v>
      </c>
      <c r="D313" s="18">
        <v>0</v>
      </c>
    </row>
    <row r="314" spans="1:4" x14ac:dyDescent="0.25">
      <c r="A314" s="18" t="s">
        <v>192</v>
      </c>
      <c r="B314" s="18">
        <v>1</v>
      </c>
      <c r="C314" s="18">
        <v>0</v>
      </c>
      <c r="D314" s="18">
        <v>0</v>
      </c>
    </row>
    <row r="315" spans="1:4" x14ac:dyDescent="0.25">
      <c r="A315" s="18" t="s">
        <v>348</v>
      </c>
      <c r="B315" s="18">
        <v>1</v>
      </c>
      <c r="C315" s="18">
        <v>0</v>
      </c>
      <c r="D315" s="18">
        <v>0</v>
      </c>
    </row>
    <row r="316" spans="1:4" x14ac:dyDescent="0.25">
      <c r="A316" s="18" t="s">
        <v>349</v>
      </c>
      <c r="B316" s="18">
        <v>2</v>
      </c>
      <c r="C316" s="18">
        <v>0</v>
      </c>
      <c r="D316" s="18">
        <v>0</v>
      </c>
    </row>
    <row r="317" spans="1:4" x14ac:dyDescent="0.25">
      <c r="A317" s="18" t="s">
        <v>365</v>
      </c>
      <c r="B317" s="18">
        <v>22</v>
      </c>
      <c r="C317" s="18">
        <v>0</v>
      </c>
      <c r="D317" s="18">
        <v>0</v>
      </c>
    </row>
    <row r="318" spans="1:4" x14ac:dyDescent="0.25">
      <c r="A318" s="18" t="s">
        <v>246</v>
      </c>
      <c r="B318" s="18">
        <v>22</v>
      </c>
      <c r="C318" s="18">
        <v>0</v>
      </c>
      <c r="D318" s="18">
        <v>0</v>
      </c>
    </row>
    <row r="319" spans="1:4" x14ac:dyDescent="0.25">
      <c r="A319" s="18" t="s">
        <v>251</v>
      </c>
      <c r="B319" s="18">
        <v>26</v>
      </c>
      <c r="C319" s="18">
        <v>0</v>
      </c>
      <c r="D319" s="18">
        <v>0</v>
      </c>
    </row>
    <row r="320" spans="1:4" x14ac:dyDescent="0.25">
      <c r="A320" s="18" t="s">
        <v>352</v>
      </c>
      <c r="B320" s="18">
        <v>19</v>
      </c>
      <c r="C320" s="18">
        <v>0</v>
      </c>
      <c r="D320" s="18">
        <v>0</v>
      </c>
    </row>
    <row r="321" spans="1:8" x14ac:dyDescent="0.25">
      <c r="A321" s="18" t="s">
        <v>285</v>
      </c>
      <c r="B321" s="18">
        <v>47</v>
      </c>
      <c r="C321" s="18">
        <v>0</v>
      </c>
      <c r="D321" s="18">
        <v>0</v>
      </c>
    </row>
    <row r="322" spans="1:8" x14ac:dyDescent="0.25">
      <c r="A322" s="18" t="s">
        <v>277</v>
      </c>
      <c r="B322" s="18">
        <v>22</v>
      </c>
      <c r="C322" s="18">
        <v>0</v>
      </c>
      <c r="D322" s="18">
        <v>0</v>
      </c>
    </row>
    <row r="323" spans="1:8" x14ac:dyDescent="0.25">
      <c r="A323" s="18"/>
      <c r="B323" s="18"/>
      <c r="C323" s="18"/>
      <c r="D323" s="18"/>
    </row>
    <row r="324" spans="1:8" x14ac:dyDescent="0.25">
      <c r="A324" s="18"/>
      <c r="B324" s="18"/>
      <c r="C324" s="18"/>
      <c r="D324" s="18"/>
    </row>
    <row r="325" spans="1:8" x14ac:dyDescent="0.25">
      <c r="A325" s="18"/>
      <c r="B325" s="18"/>
      <c r="C325" s="18"/>
      <c r="D325" s="18"/>
    </row>
    <row r="326" spans="1:8" x14ac:dyDescent="0.25">
      <c r="A326" s="18"/>
      <c r="B326" s="18"/>
      <c r="C326" s="18"/>
      <c r="D326" s="18"/>
    </row>
    <row r="327" spans="1:8" x14ac:dyDescent="0.25">
      <c r="A327" s="25" t="s">
        <v>322</v>
      </c>
      <c r="B327" s="25"/>
      <c r="C327" s="25"/>
      <c r="D327" s="20">
        <f>AVERAGE(D2:D326)</f>
        <v>55.549906542056085</v>
      </c>
    </row>
    <row r="329" spans="1:8" x14ac:dyDescent="0.25">
      <c r="E329" s="2" t="s">
        <v>366</v>
      </c>
      <c r="F329" s="1"/>
      <c r="G329" s="1"/>
      <c r="H329" s="1"/>
    </row>
    <row r="330" spans="1:8" ht="49.5" x14ac:dyDescent="0.25">
      <c r="E330" s="21"/>
      <c r="F330" s="22" t="s">
        <v>323</v>
      </c>
      <c r="G330" s="21" t="s">
        <v>324</v>
      </c>
      <c r="H330" s="21" t="s">
        <v>325</v>
      </c>
    </row>
    <row r="331" spans="1:8" x14ac:dyDescent="0.25">
      <c r="E331" s="23" t="s">
        <v>326</v>
      </c>
      <c r="F331" s="23">
        <v>321</v>
      </c>
      <c r="G331" s="23">
        <v>57</v>
      </c>
      <c r="H331" s="23">
        <v>264</v>
      </c>
    </row>
    <row r="332" spans="1:8" ht="17.25" customHeight="1" x14ac:dyDescent="0.25"/>
  </sheetData>
  <autoFilter ref="A1:E326" xr:uid="{6ADCC7EC-676A-4816-A1BB-CFF94962E88B}">
    <filterColumn colId="0">
      <iconFilter iconSet="3Arrows"/>
    </filterColumn>
  </autoFilter>
  <mergeCells count="1">
    <mergeCell ref="A327:C327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97E30-7E4E-47B6-A3CA-0C88DBDD419B}">
  <dimension ref="A1:F26"/>
  <sheetViews>
    <sheetView workbookViewId="0">
      <selection activeCell="L15" sqref="L15"/>
    </sheetView>
  </sheetViews>
  <sheetFormatPr defaultRowHeight="16.5" x14ac:dyDescent="0.25"/>
  <cols>
    <col min="1" max="1" width="9" style="3"/>
    <col min="2" max="2" width="10.5" style="3" customWidth="1"/>
    <col min="3" max="3" width="10.875" style="3" customWidth="1"/>
    <col min="4" max="4" width="21.375" style="3" customWidth="1"/>
    <col min="5" max="5" width="18.875" style="3" customWidth="1"/>
    <col min="6" max="6" width="19.375" customWidth="1"/>
  </cols>
  <sheetData>
    <row r="1" spans="1:6" ht="23.25" customHeight="1" x14ac:dyDescent="0.25">
      <c r="A1" s="26" t="s">
        <v>357</v>
      </c>
      <c r="B1" s="26"/>
      <c r="C1" s="26"/>
      <c r="D1" s="26"/>
      <c r="E1" s="26"/>
      <c r="F1" s="26"/>
    </row>
    <row r="2" spans="1:6" x14ac:dyDescent="0.25">
      <c r="A2" s="15" t="s">
        <v>314</v>
      </c>
      <c r="B2" s="15" t="s">
        <v>315</v>
      </c>
      <c r="C2" s="15" t="s">
        <v>316</v>
      </c>
      <c r="D2" s="15" t="s">
        <v>317</v>
      </c>
      <c r="E2" s="15" t="s">
        <v>318</v>
      </c>
      <c r="F2" s="15" t="s">
        <v>319</v>
      </c>
    </row>
    <row r="3" spans="1:6" x14ac:dyDescent="0.25">
      <c r="A3" s="5">
        <v>1</v>
      </c>
      <c r="B3" s="5" t="s">
        <v>356</v>
      </c>
      <c r="C3" s="5">
        <v>12</v>
      </c>
      <c r="D3" s="5"/>
      <c r="E3" s="5">
        <v>12</v>
      </c>
      <c r="F3" s="9">
        <f>D3/C3</f>
        <v>0</v>
      </c>
    </row>
    <row r="4" spans="1:6" x14ac:dyDescent="0.25">
      <c r="A4" s="5">
        <v>2</v>
      </c>
      <c r="B4" s="5" t="s">
        <v>292</v>
      </c>
      <c r="C4" s="5">
        <v>13</v>
      </c>
      <c r="D4" s="5">
        <v>3</v>
      </c>
      <c r="E4" s="5">
        <v>10</v>
      </c>
      <c r="F4" s="9">
        <f t="shared" ref="F4:F25" si="0">D4/C4</f>
        <v>0.23076923076923078</v>
      </c>
    </row>
    <row r="5" spans="1:6" x14ac:dyDescent="0.25">
      <c r="A5" s="5">
        <v>3</v>
      </c>
      <c r="B5" s="5" t="s">
        <v>293</v>
      </c>
      <c r="C5" s="5">
        <v>1</v>
      </c>
      <c r="D5" s="5"/>
      <c r="E5" s="5">
        <v>1</v>
      </c>
      <c r="F5" s="9">
        <f t="shared" si="0"/>
        <v>0</v>
      </c>
    </row>
    <row r="6" spans="1:6" x14ac:dyDescent="0.25">
      <c r="A6" s="8">
        <v>4</v>
      </c>
      <c r="B6" s="5" t="s">
        <v>294</v>
      </c>
      <c r="C6" s="5">
        <v>9</v>
      </c>
      <c r="D6" s="5">
        <v>2</v>
      </c>
      <c r="E6" s="5">
        <v>7</v>
      </c>
      <c r="F6" s="9">
        <f t="shared" si="0"/>
        <v>0.22222222222222221</v>
      </c>
    </row>
    <row r="7" spans="1:6" x14ac:dyDescent="0.25">
      <c r="A7" s="8">
        <v>5</v>
      </c>
      <c r="B7" s="5" t="s">
        <v>295</v>
      </c>
      <c r="C7" s="5">
        <v>16</v>
      </c>
      <c r="D7" s="5"/>
      <c r="E7" s="5">
        <v>16</v>
      </c>
      <c r="F7" s="9">
        <f t="shared" si="0"/>
        <v>0</v>
      </c>
    </row>
    <row r="8" spans="1:6" x14ac:dyDescent="0.25">
      <c r="A8" s="8">
        <v>6</v>
      </c>
      <c r="B8" s="5" t="s">
        <v>296</v>
      </c>
      <c r="C8" s="5">
        <v>15</v>
      </c>
      <c r="D8" s="5"/>
      <c r="E8" s="5">
        <v>15</v>
      </c>
      <c r="F8" s="9">
        <f t="shared" si="0"/>
        <v>0</v>
      </c>
    </row>
    <row r="9" spans="1:6" x14ac:dyDescent="0.25">
      <c r="A9" s="5">
        <v>7</v>
      </c>
      <c r="B9" s="5" t="s">
        <v>297</v>
      </c>
      <c r="C9" s="5">
        <v>22</v>
      </c>
      <c r="D9" s="5">
        <v>2</v>
      </c>
      <c r="E9" s="5">
        <v>20</v>
      </c>
      <c r="F9" s="9">
        <f t="shared" si="0"/>
        <v>9.0909090909090912E-2</v>
      </c>
    </row>
    <row r="10" spans="1:6" x14ac:dyDescent="0.25">
      <c r="A10" s="5">
        <v>8</v>
      </c>
      <c r="B10" s="5" t="s">
        <v>299</v>
      </c>
      <c r="C10" s="5">
        <v>8</v>
      </c>
      <c r="D10" s="5">
        <v>5</v>
      </c>
      <c r="E10" s="5">
        <v>3</v>
      </c>
      <c r="F10" s="9">
        <f t="shared" si="0"/>
        <v>0.625</v>
      </c>
    </row>
    <row r="11" spans="1:6" x14ac:dyDescent="0.25">
      <c r="A11" s="5">
        <v>9</v>
      </c>
      <c r="B11" s="5" t="s">
        <v>290</v>
      </c>
      <c r="C11" s="5">
        <v>3</v>
      </c>
      <c r="D11" s="5">
        <v>1</v>
      </c>
      <c r="E11" s="5">
        <v>2</v>
      </c>
      <c r="F11" s="9">
        <f t="shared" si="0"/>
        <v>0.33333333333333331</v>
      </c>
    </row>
    <row r="12" spans="1:6" x14ac:dyDescent="0.25">
      <c r="A12" s="8">
        <v>10</v>
      </c>
      <c r="B12" s="5" t="s">
        <v>300</v>
      </c>
      <c r="C12" s="5">
        <v>12</v>
      </c>
      <c r="D12" s="5">
        <v>1</v>
      </c>
      <c r="E12" s="5">
        <v>11</v>
      </c>
      <c r="F12" s="9">
        <f t="shared" si="0"/>
        <v>8.3333333333333329E-2</v>
      </c>
    </row>
    <row r="13" spans="1:6" x14ac:dyDescent="0.25">
      <c r="A13" s="8">
        <v>11</v>
      </c>
      <c r="B13" s="5" t="s">
        <v>304</v>
      </c>
      <c r="C13" s="5">
        <v>8</v>
      </c>
      <c r="D13" s="5">
        <v>6</v>
      </c>
      <c r="E13" s="5">
        <v>2</v>
      </c>
      <c r="F13" s="9">
        <f t="shared" si="0"/>
        <v>0.75</v>
      </c>
    </row>
    <row r="14" spans="1:6" x14ac:dyDescent="0.25">
      <c r="A14" s="8">
        <v>12</v>
      </c>
      <c r="B14" s="5" t="s">
        <v>301</v>
      </c>
      <c r="C14" s="5">
        <v>32</v>
      </c>
      <c r="D14" s="5">
        <v>6</v>
      </c>
      <c r="E14" s="5">
        <v>26</v>
      </c>
      <c r="F14" s="9">
        <f t="shared" si="0"/>
        <v>0.1875</v>
      </c>
    </row>
    <row r="15" spans="1:6" x14ac:dyDescent="0.25">
      <c r="A15" s="5">
        <v>13</v>
      </c>
      <c r="B15" s="5" t="s">
        <v>302</v>
      </c>
      <c r="C15" s="5">
        <v>14</v>
      </c>
      <c r="D15" s="5">
        <v>3</v>
      </c>
      <c r="E15" s="5">
        <v>11</v>
      </c>
      <c r="F15" s="9">
        <f t="shared" si="0"/>
        <v>0.21428571428571427</v>
      </c>
    </row>
    <row r="16" spans="1:6" x14ac:dyDescent="0.25">
      <c r="A16" s="5">
        <v>14</v>
      </c>
      <c r="B16" s="5" t="s">
        <v>303</v>
      </c>
      <c r="C16" s="5">
        <v>7</v>
      </c>
      <c r="D16" s="5">
        <v>1</v>
      </c>
      <c r="E16" s="5">
        <v>6</v>
      </c>
      <c r="F16" s="9">
        <f t="shared" si="0"/>
        <v>0.14285714285714285</v>
      </c>
    </row>
    <row r="17" spans="1:6" x14ac:dyDescent="0.25">
      <c r="A17" s="5">
        <v>15</v>
      </c>
      <c r="B17" s="5" t="s">
        <v>288</v>
      </c>
      <c r="C17" s="5">
        <v>13</v>
      </c>
      <c r="D17" s="5">
        <v>2</v>
      </c>
      <c r="E17" s="5">
        <v>11</v>
      </c>
      <c r="F17" s="9">
        <f t="shared" si="0"/>
        <v>0.15384615384615385</v>
      </c>
    </row>
    <row r="18" spans="1:6" x14ac:dyDescent="0.25">
      <c r="A18" s="8">
        <v>16</v>
      </c>
      <c r="B18" s="5" t="s">
        <v>305</v>
      </c>
      <c r="C18" s="5">
        <v>6</v>
      </c>
      <c r="D18" s="5"/>
      <c r="E18" s="5">
        <v>6</v>
      </c>
      <c r="F18" s="9">
        <f t="shared" si="0"/>
        <v>0</v>
      </c>
    </row>
    <row r="19" spans="1:6" x14ac:dyDescent="0.25">
      <c r="A19" s="8">
        <v>17</v>
      </c>
      <c r="B19" s="5" t="s">
        <v>306</v>
      </c>
      <c r="C19" s="5">
        <v>22</v>
      </c>
      <c r="D19" s="5">
        <v>4</v>
      </c>
      <c r="E19" s="5">
        <v>18</v>
      </c>
      <c r="F19" s="9">
        <f t="shared" si="0"/>
        <v>0.18181818181818182</v>
      </c>
    </row>
    <row r="20" spans="1:6" x14ac:dyDescent="0.25">
      <c r="A20" s="8">
        <v>18</v>
      </c>
      <c r="B20" s="5" t="s">
        <v>298</v>
      </c>
      <c r="C20" s="5">
        <v>15</v>
      </c>
      <c r="D20" s="5"/>
      <c r="E20" s="5">
        <v>15</v>
      </c>
      <c r="F20" s="9">
        <f t="shared" si="0"/>
        <v>0</v>
      </c>
    </row>
    <row r="21" spans="1:6" x14ac:dyDescent="0.25">
      <c r="A21" s="5">
        <v>19</v>
      </c>
      <c r="B21" s="5" t="s">
        <v>307</v>
      </c>
      <c r="C21" s="5">
        <v>29</v>
      </c>
      <c r="D21" s="5">
        <v>4</v>
      </c>
      <c r="E21" s="5">
        <v>25</v>
      </c>
      <c r="F21" s="9">
        <f t="shared" si="0"/>
        <v>0.13793103448275862</v>
      </c>
    </row>
    <row r="22" spans="1:6" x14ac:dyDescent="0.25">
      <c r="A22" s="5">
        <v>20</v>
      </c>
      <c r="B22" s="5" t="s">
        <v>355</v>
      </c>
      <c r="C22" s="5">
        <v>6</v>
      </c>
      <c r="D22" s="5">
        <v>1</v>
      </c>
      <c r="E22" s="5">
        <v>5</v>
      </c>
      <c r="F22" s="9">
        <f t="shared" si="0"/>
        <v>0.16666666666666666</v>
      </c>
    </row>
    <row r="23" spans="1:6" x14ac:dyDescent="0.25">
      <c r="A23" s="5">
        <v>21</v>
      </c>
      <c r="B23" s="5" t="s">
        <v>291</v>
      </c>
      <c r="C23" s="5">
        <v>51</v>
      </c>
      <c r="D23" s="5">
        <v>12</v>
      </c>
      <c r="E23" s="5">
        <v>39</v>
      </c>
      <c r="F23" s="9">
        <f t="shared" si="0"/>
        <v>0.23529411764705882</v>
      </c>
    </row>
    <row r="24" spans="1:6" x14ac:dyDescent="0.25">
      <c r="A24" s="8">
        <v>22</v>
      </c>
      <c r="B24" s="5" t="s">
        <v>289</v>
      </c>
      <c r="C24" s="5">
        <v>5</v>
      </c>
      <c r="D24" s="5">
        <v>3</v>
      </c>
      <c r="E24" s="5">
        <v>2</v>
      </c>
      <c r="F24" s="9">
        <f t="shared" si="0"/>
        <v>0.6</v>
      </c>
    </row>
    <row r="25" spans="1:6" ht="17.25" thickBot="1" x14ac:dyDescent="0.3">
      <c r="A25" s="10">
        <v>23</v>
      </c>
      <c r="B25" s="16" t="s">
        <v>308</v>
      </c>
      <c r="C25" s="16">
        <v>2</v>
      </c>
      <c r="D25" s="16">
        <v>1</v>
      </c>
      <c r="E25" s="16">
        <v>1</v>
      </c>
      <c r="F25" s="9">
        <f t="shared" si="0"/>
        <v>0.5</v>
      </c>
    </row>
    <row r="26" spans="1:6" ht="17.25" thickBot="1" x14ac:dyDescent="0.3">
      <c r="A26" s="11"/>
      <c r="B26" s="17" t="s">
        <v>310</v>
      </c>
      <c r="C26" s="17">
        <v>321</v>
      </c>
      <c r="D26" s="17">
        <v>57</v>
      </c>
      <c r="E26" s="17">
        <v>264</v>
      </c>
      <c r="F26" s="14">
        <f>AVERAGE(F3:F25)</f>
        <v>0.21112027052916901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E772C-CC20-45B0-B362-7AAFC849DDE2}">
  <dimension ref="A3:D27"/>
  <sheetViews>
    <sheetView workbookViewId="0">
      <selection activeCell="G28" sqref="G28"/>
    </sheetView>
  </sheetViews>
  <sheetFormatPr defaultRowHeight="16.5" x14ac:dyDescent="0.25"/>
  <cols>
    <col min="1" max="1" width="10.125" bestFit="1" customWidth="1"/>
    <col min="2" max="2" width="12.5" bestFit="1" customWidth="1"/>
    <col min="3" max="3" width="15.75" bestFit="1" customWidth="1"/>
    <col min="4" max="4" width="18.125" bestFit="1" customWidth="1"/>
  </cols>
  <sheetData>
    <row r="3" spans="1:4" x14ac:dyDescent="0.25">
      <c r="A3" s="6" t="s">
        <v>309</v>
      </c>
      <c r="B3" s="24" t="s">
        <v>313</v>
      </c>
      <c r="C3" s="24" t="s">
        <v>311</v>
      </c>
      <c r="D3" s="24" t="s">
        <v>312</v>
      </c>
    </row>
    <row r="4" spans="1:4" x14ac:dyDescent="0.25">
      <c r="A4" s="4" t="s">
        <v>356</v>
      </c>
      <c r="B4" s="7">
        <v>12</v>
      </c>
      <c r="C4" s="7"/>
      <c r="D4" s="7">
        <v>12</v>
      </c>
    </row>
    <row r="5" spans="1:4" x14ac:dyDescent="0.25">
      <c r="A5" s="4" t="s">
        <v>292</v>
      </c>
      <c r="B5" s="7">
        <v>13</v>
      </c>
      <c r="C5" s="7">
        <v>3</v>
      </c>
      <c r="D5" s="7">
        <v>10</v>
      </c>
    </row>
    <row r="6" spans="1:4" x14ac:dyDescent="0.25">
      <c r="A6" s="4" t="s">
        <v>293</v>
      </c>
      <c r="B6" s="7">
        <v>1</v>
      </c>
      <c r="C6" s="7"/>
      <c r="D6" s="7">
        <v>1</v>
      </c>
    </row>
    <row r="7" spans="1:4" x14ac:dyDescent="0.25">
      <c r="A7" s="4" t="s">
        <v>294</v>
      </c>
      <c r="B7" s="7">
        <v>9</v>
      </c>
      <c r="C7" s="7">
        <v>2</v>
      </c>
      <c r="D7" s="7">
        <v>7</v>
      </c>
    </row>
    <row r="8" spans="1:4" x14ac:dyDescent="0.25">
      <c r="A8" s="4" t="s">
        <v>295</v>
      </c>
      <c r="B8" s="7">
        <v>16</v>
      </c>
      <c r="C8" s="7"/>
      <c r="D8" s="7">
        <v>16</v>
      </c>
    </row>
    <row r="9" spans="1:4" x14ac:dyDescent="0.25">
      <c r="A9" s="4" t="s">
        <v>296</v>
      </c>
      <c r="B9" s="7">
        <v>15</v>
      </c>
      <c r="C9" s="7"/>
      <c r="D9" s="7">
        <v>15</v>
      </c>
    </row>
    <row r="10" spans="1:4" x14ac:dyDescent="0.25">
      <c r="A10" s="4" t="s">
        <v>297</v>
      </c>
      <c r="B10" s="7">
        <v>22</v>
      </c>
      <c r="C10" s="7">
        <v>2</v>
      </c>
      <c r="D10" s="7">
        <v>20</v>
      </c>
    </row>
    <row r="11" spans="1:4" x14ac:dyDescent="0.25">
      <c r="A11" s="4" t="s">
        <v>299</v>
      </c>
      <c r="B11" s="7">
        <v>8</v>
      </c>
      <c r="C11" s="7">
        <v>5</v>
      </c>
      <c r="D11" s="7">
        <v>3</v>
      </c>
    </row>
    <row r="12" spans="1:4" x14ac:dyDescent="0.25">
      <c r="A12" s="4" t="s">
        <v>290</v>
      </c>
      <c r="B12" s="7">
        <v>3</v>
      </c>
      <c r="C12" s="7">
        <v>1</v>
      </c>
      <c r="D12" s="7">
        <v>2</v>
      </c>
    </row>
    <row r="13" spans="1:4" x14ac:dyDescent="0.25">
      <c r="A13" s="4" t="s">
        <v>300</v>
      </c>
      <c r="B13" s="7">
        <v>12</v>
      </c>
      <c r="C13" s="7">
        <v>1</v>
      </c>
      <c r="D13" s="7">
        <v>11</v>
      </c>
    </row>
    <row r="14" spans="1:4" x14ac:dyDescent="0.25">
      <c r="A14" s="4" t="s">
        <v>304</v>
      </c>
      <c r="B14" s="7">
        <v>8</v>
      </c>
      <c r="C14" s="7">
        <v>6</v>
      </c>
      <c r="D14" s="7">
        <v>2</v>
      </c>
    </row>
    <row r="15" spans="1:4" x14ac:dyDescent="0.25">
      <c r="A15" s="4" t="s">
        <v>301</v>
      </c>
      <c r="B15" s="7">
        <v>32</v>
      </c>
      <c r="C15" s="7">
        <v>6</v>
      </c>
      <c r="D15" s="7">
        <v>26</v>
      </c>
    </row>
    <row r="16" spans="1:4" x14ac:dyDescent="0.25">
      <c r="A16" s="4" t="s">
        <v>302</v>
      </c>
      <c r="B16" s="7">
        <v>14</v>
      </c>
      <c r="C16" s="7">
        <v>3</v>
      </c>
      <c r="D16" s="7">
        <v>11</v>
      </c>
    </row>
    <row r="17" spans="1:4" x14ac:dyDescent="0.25">
      <c r="A17" s="4" t="s">
        <v>303</v>
      </c>
      <c r="B17" s="7">
        <v>7</v>
      </c>
      <c r="C17" s="7">
        <v>1</v>
      </c>
      <c r="D17" s="7">
        <v>6</v>
      </c>
    </row>
    <row r="18" spans="1:4" x14ac:dyDescent="0.25">
      <c r="A18" s="4" t="s">
        <v>288</v>
      </c>
      <c r="B18" s="7">
        <v>13</v>
      </c>
      <c r="C18" s="7">
        <v>2</v>
      </c>
      <c r="D18" s="7">
        <v>11</v>
      </c>
    </row>
    <row r="19" spans="1:4" x14ac:dyDescent="0.25">
      <c r="A19" s="4" t="s">
        <v>305</v>
      </c>
      <c r="B19" s="7">
        <v>6</v>
      </c>
      <c r="C19" s="7"/>
      <c r="D19" s="7">
        <v>6</v>
      </c>
    </row>
    <row r="20" spans="1:4" x14ac:dyDescent="0.25">
      <c r="A20" s="4" t="s">
        <v>306</v>
      </c>
      <c r="B20" s="7">
        <v>22</v>
      </c>
      <c r="C20" s="7">
        <v>4</v>
      </c>
      <c r="D20" s="7">
        <v>18</v>
      </c>
    </row>
    <row r="21" spans="1:4" x14ac:dyDescent="0.25">
      <c r="A21" s="4" t="s">
        <v>298</v>
      </c>
      <c r="B21" s="7">
        <v>15</v>
      </c>
      <c r="C21" s="7"/>
      <c r="D21" s="7">
        <v>15</v>
      </c>
    </row>
    <row r="22" spans="1:4" x14ac:dyDescent="0.25">
      <c r="A22" s="4" t="s">
        <v>307</v>
      </c>
      <c r="B22" s="7">
        <v>29</v>
      </c>
      <c r="C22" s="7">
        <v>4</v>
      </c>
      <c r="D22" s="7">
        <v>25</v>
      </c>
    </row>
    <row r="23" spans="1:4" x14ac:dyDescent="0.25">
      <c r="A23" s="4" t="s">
        <v>355</v>
      </c>
      <c r="B23" s="7">
        <v>6</v>
      </c>
      <c r="C23" s="7">
        <v>1</v>
      </c>
      <c r="D23" s="7">
        <v>5</v>
      </c>
    </row>
    <row r="24" spans="1:4" x14ac:dyDescent="0.25">
      <c r="A24" s="4" t="s">
        <v>291</v>
      </c>
      <c r="B24" s="7">
        <v>51</v>
      </c>
      <c r="C24" s="7">
        <v>12</v>
      </c>
      <c r="D24" s="7">
        <v>39</v>
      </c>
    </row>
    <row r="25" spans="1:4" x14ac:dyDescent="0.25">
      <c r="A25" s="4" t="s">
        <v>289</v>
      </c>
      <c r="B25" s="7">
        <v>5</v>
      </c>
      <c r="C25" s="7">
        <v>3</v>
      </c>
      <c r="D25" s="7">
        <v>2</v>
      </c>
    </row>
    <row r="26" spans="1:4" x14ac:dyDescent="0.25">
      <c r="A26" s="4" t="s">
        <v>308</v>
      </c>
      <c r="B26" s="7">
        <v>2</v>
      </c>
      <c r="C26" s="7">
        <v>1</v>
      </c>
      <c r="D26" s="7">
        <v>1</v>
      </c>
    </row>
    <row r="27" spans="1:4" x14ac:dyDescent="0.25">
      <c r="A27" s="4" t="s">
        <v>310</v>
      </c>
      <c r="B27" s="7">
        <v>321</v>
      </c>
      <c r="C27" s="7">
        <v>57</v>
      </c>
      <c r="D27" s="7">
        <v>264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各班更新率</vt:lpstr>
      <vt:lpstr>各系科統計</vt:lpstr>
      <vt:lpstr>工作表6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</dc:creator>
  <cp:lastModifiedBy>IF</cp:lastModifiedBy>
  <dcterms:created xsi:type="dcterms:W3CDTF">2023-03-06T13:47:42Z</dcterms:created>
  <dcterms:modified xsi:type="dcterms:W3CDTF">2023-09-25T15:16:06Z</dcterms:modified>
</cp:coreProperties>
</file>